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IT\Downloads\"/>
    </mc:Choice>
  </mc:AlternateContent>
  <xr:revisionPtr revIDLastSave="0" documentId="13_ncr:1_{B5D7E117-75A7-41AC-B42D-E4B358646F0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Наценка" sheetId="4" r:id="rId1"/>
    <sheet name="Корпус" sheetId="5" r:id="rId2"/>
    <sheet name="Бруклин" sheetId="2" r:id="rId3"/>
    <sheet name="1С" sheetId="3" state="hidden" r:id="rId4"/>
  </sheets>
  <definedNames>
    <definedName name="_xlnm._FilterDatabase" localSheetId="3" hidden="1">'1С'!$A$1:$C$2537</definedName>
    <definedName name="_xlnm._FilterDatabase" localSheetId="2" hidden="1">Бруклин!$B$8:$K$1485</definedName>
    <definedName name="_xlnm._FilterDatabase" localSheetId="1" hidden="1">Корпус!$A$8:$P$914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6" i="2" l="1"/>
  <c r="I643" i="2"/>
  <c r="I707" i="2"/>
  <c r="I771" i="2"/>
  <c r="I835" i="2"/>
  <c r="I867" i="2"/>
  <c r="I884" i="2"/>
  <c r="I900" i="2"/>
  <c r="I917" i="2"/>
  <c r="I933" i="2"/>
  <c r="I949" i="2"/>
  <c r="I965" i="2"/>
  <c r="I982" i="2"/>
  <c r="I998" i="2"/>
  <c r="I1015" i="2"/>
  <c r="I1031" i="2"/>
  <c r="I1047" i="2"/>
  <c r="I1063" i="2"/>
  <c r="I1079" i="2"/>
  <c r="I1095" i="2"/>
  <c r="I1111" i="2"/>
  <c r="I1127" i="2"/>
  <c r="I1143" i="2"/>
  <c r="I1159" i="2"/>
  <c r="I1175" i="2"/>
  <c r="I1191" i="2"/>
  <c r="I1207" i="2"/>
  <c r="I1223" i="2"/>
  <c r="I1239" i="2"/>
  <c r="I1255" i="2"/>
  <c r="I1271" i="2"/>
  <c r="I1287" i="2"/>
  <c r="I1303" i="2"/>
  <c r="I1319" i="2"/>
  <c r="I1335" i="2"/>
  <c r="I1351" i="2"/>
  <c r="I1367" i="2"/>
  <c r="I1383" i="2"/>
  <c r="I1400" i="2"/>
  <c r="I1416" i="2"/>
  <c r="I1432" i="2"/>
  <c r="I1449" i="2"/>
  <c r="I1460" i="2"/>
  <c r="I1464" i="2"/>
  <c r="I1468" i="2"/>
  <c r="I1472" i="2"/>
  <c r="I1476" i="2"/>
  <c r="I1480" i="2"/>
  <c r="I1485" i="2"/>
  <c r="I1489" i="2"/>
  <c r="I1493" i="2"/>
  <c r="I1497" i="2"/>
  <c r="I1501" i="2"/>
  <c r="I1505" i="2"/>
  <c r="I10" i="2"/>
  <c r="H700" i="2"/>
  <c r="I700" i="2" s="1"/>
  <c r="H696" i="2"/>
  <c r="I696" i="2" s="1"/>
  <c r="H692" i="2"/>
  <c r="I692" i="2" s="1"/>
  <c r="H688" i="2"/>
  <c r="I688" i="2" s="1"/>
  <c r="H684" i="2"/>
  <c r="I684" i="2" s="1"/>
  <c r="H680" i="2"/>
  <c r="I680" i="2" s="1"/>
  <c r="H676" i="2"/>
  <c r="I676" i="2" s="1"/>
  <c r="H672" i="2"/>
  <c r="I672" i="2" s="1"/>
  <c r="H668" i="2"/>
  <c r="I668" i="2" s="1"/>
  <c r="H664" i="2"/>
  <c r="I664" i="2" s="1"/>
  <c r="H660" i="2"/>
  <c r="I660" i="2" s="1"/>
  <c r="H656" i="2"/>
  <c r="I656" i="2" s="1"/>
  <c r="H652" i="2"/>
  <c r="I652" i="2" s="1"/>
  <c r="H648" i="2"/>
  <c r="I648" i="2" s="1"/>
  <c r="H644" i="2"/>
  <c r="I644" i="2" s="1"/>
  <c r="H640" i="2"/>
  <c r="I640" i="2" s="1"/>
  <c r="H636" i="2"/>
  <c r="I636" i="2" s="1"/>
  <c r="H632" i="2"/>
  <c r="I632" i="2" s="1"/>
  <c r="H628" i="2"/>
  <c r="I628" i="2" s="1"/>
  <c r="H624" i="2"/>
  <c r="I624" i="2" s="1"/>
  <c r="H620" i="2"/>
  <c r="I620" i="2" s="1"/>
  <c r="H616" i="2"/>
  <c r="I616" i="2" s="1"/>
  <c r="H612" i="2"/>
  <c r="I612" i="2" s="1"/>
  <c r="H608" i="2"/>
  <c r="I608" i="2" s="1"/>
  <c r="H604" i="2"/>
  <c r="I604" i="2" s="1"/>
  <c r="H600" i="2"/>
  <c r="I600" i="2" s="1"/>
  <c r="H596" i="2"/>
  <c r="I596" i="2" s="1"/>
  <c r="H592" i="2"/>
  <c r="I592" i="2" s="1"/>
  <c r="H588" i="2"/>
  <c r="I588" i="2" s="1"/>
  <c r="H584" i="2"/>
  <c r="I584" i="2" s="1"/>
  <c r="H460" i="2"/>
  <c r="I460" i="2" s="1"/>
  <c r="H456" i="2"/>
  <c r="I456" i="2" s="1"/>
  <c r="H452" i="2"/>
  <c r="I452" i="2" s="1"/>
  <c r="H448" i="2"/>
  <c r="I448" i="2" s="1"/>
  <c r="H444" i="2"/>
  <c r="I444" i="2" s="1"/>
  <c r="H440" i="2"/>
  <c r="I440" i="2" s="1"/>
  <c r="H436" i="2"/>
  <c r="I436" i="2" s="1"/>
  <c r="H432" i="2"/>
  <c r="I432" i="2" s="1"/>
  <c r="H428" i="2"/>
  <c r="I428" i="2" s="1"/>
  <c r="H424" i="2"/>
  <c r="I424" i="2" s="1"/>
  <c r="H420" i="2"/>
  <c r="I420" i="2" s="1"/>
  <c r="H416" i="2"/>
  <c r="I416" i="2" s="1"/>
  <c r="H412" i="2"/>
  <c r="I412" i="2" s="1"/>
  <c r="H408" i="2"/>
  <c r="I408" i="2" s="1"/>
  <c r="H404" i="2"/>
  <c r="I404" i="2" s="1"/>
  <c r="H400" i="2"/>
  <c r="I400" i="2" s="1"/>
  <c r="H396" i="2"/>
  <c r="I396" i="2" s="1"/>
  <c r="H392" i="2"/>
  <c r="I392" i="2" s="1"/>
  <c r="H388" i="2"/>
  <c r="I388" i="2" s="1"/>
  <c r="H384" i="2"/>
  <c r="I384" i="2" s="1"/>
  <c r="H380" i="2"/>
  <c r="I380" i="2" s="1"/>
  <c r="H376" i="2"/>
  <c r="I376" i="2" s="1"/>
  <c r="H372" i="2"/>
  <c r="I372" i="2" s="1"/>
  <c r="H368" i="2"/>
  <c r="I368" i="2" s="1"/>
  <c r="H364" i="2"/>
  <c r="I364" i="2" s="1"/>
  <c r="H360" i="2"/>
  <c r="I360" i="2" s="1"/>
  <c r="H356" i="2"/>
  <c r="I356" i="2" s="1"/>
  <c r="H352" i="2"/>
  <c r="I352" i="2" s="1"/>
  <c r="H348" i="2"/>
  <c r="I348" i="2" s="1"/>
  <c r="H344" i="2"/>
  <c r="I344" i="2" s="1"/>
  <c r="H340" i="2"/>
  <c r="I340" i="2" s="1"/>
  <c r="H336" i="2"/>
  <c r="I336" i="2" s="1"/>
  <c r="H332" i="2"/>
  <c r="I332" i="2" s="1"/>
  <c r="H328" i="2"/>
  <c r="I328" i="2" s="1"/>
  <c r="H324" i="2"/>
  <c r="I324" i="2" s="1"/>
  <c r="H320" i="2"/>
  <c r="I320" i="2" s="1"/>
  <c r="H316" i="2"/>
  <c r="I316" i="2" s="1"/>
  <c r="H312" i="2"/>
  <c r="I312" i="2" s="1"/>
  <c r="H308" i="2"/>
  <c r="I308" i="2" s="1"/>
  <c r="H304" i="2"/>
  <c r="I304" i="2" s="1"/>
  <c r="H300" i="2"/>
  <c r="I300" i="2" s="1"/>
  <c r="H296" i="2"/>
  <c r="I296" i="2" s="1"/>
  <c r="H292" i="2"/>
  <c r="I292" i="2" s="1"/>
  <c r="H288" i="2"/>
  <c r="I288" i="2" s="1"/>
  <c r="H284" i="2"/>
  <c r="I284" i="2" s="1"/>
  <c r="H280" i="2"/>
  <c r="I280" i="2" s="1"/>
  <c r="H276" i="2"/>
  <c r="I276" i="2" s="1"/>
  <c r="H272" i="2"/>
  <c r="I272" i="2" s="1"/>
  <c r="H268" i="2"/>
  <c r="I268" i="2" s="1"/>
  <c r="H264" i="2"/>
  <c r="I264" i="2" s="1"/>
  <c r="H260" i="2"/>
  <c r="I260" i="2" s="1"/>
  <c r="H256" i="2"/>
  <c r="I256" i="2" s="1"/>
  <c r="H252" i="2"/>
  <c r="I252" i="2" s="1"/>
  <c r="H248" i="2"/>
  <c r="I248" i="2" s="1"/>
  <c r="H244" i="2"/>
  <c r="I244" i="2" s="1"/>
  <c r="H240" i="2"/>
  <c r="I240" i="2" s="1"/>
  <c r="H236" i="2"/>
  <c r="I236" i="2" s="1"/>
  <c r="H232" i="2"/>
  <c r="I232" i="2" s="1"/>
  <c r="H228" i="2"/>
  <c r="I228" i="2" s="1"/>
  <c r="H224" i="2"/>
  <c r="I224" i="2" s="1"/>
  <c r="H220" i="2"/>
  <c r="I220" i="2" s="1"/>
  <c r="H216" i="2"/>
  <c r="I216" i="2" s="1"/>
  <c r="H212" i="2"/>
  <c r="I212" i="2" s="1"/>
  <c r="H208" i="2"/>
  <c r="I208" i="2" s="1"/>
  <c r="H204" i="2"/>
  <c r="I204" i="2" s="1"/>
  <c r="H200" i="2"/>
  <c r="I200" i="2" s="1"/>
  <c r="H196" i="2"/>
  <c r="I196" i="2" s="1"/>
  <c r="H192" i="2"/>
  <c r="I192" i="2" s="1"/>
  <c r="H188" i="2"/>
  <c r="I188" i="2" s="1"/>
  <c r="H184" i="2"/>
  <c r="I184" i="2" s="1"/>
  <c r="H180" i="2"/>
  <c r="I180" i="2" s="1"/>
  <c r="H176" i="2"/>
  <c r="I176" i="2" s="1"/>
  <c r="H172" i="2"/>
  <c r="I172" i="2" s="1"/>
  <c r="H168" i="2"/>
  <c r="I168" i="2" s="1"/>
  <c r="H164" i="2"/>
  <c r="I164" i="2" s="1"/>
  <c r="H160" i="2"/>
  <c r="I160" i="2" s="1"/>
  <c r="H156" i="2"/>
  <c r="I156" i="2" s="1"/>
  <c r="H152" i="2"/>
  <c r="I152" i="2" s="1"/>
  <c r="H148" i="2"/>
  <c r="I148" i="2" s="1"/>
  <c r="H144" i="2"/>
  <c r="I144" i="2" s="1"/>
  <c r="H140" i="2"/>
  <c r="I140" i="2" s="1"/>
  <c r="H136" i="2"/>
  <c r="I136" i="2" s="1"/>
  <c r="H132" i="2"/>
  <c r="I132" i="2" s="1"/>
  <c r="H128" i="2"/>
  <c r="I128" i="2" s="1"/>
  <c r="H124" i="2"/>
  <c r="I124" i="2" s="1"/>
  <c r="H120" i="2"/>
  <c r="I120" i="2" s="1"/>
  <c r="H116" i="2"/>
  <c r="I116" i="2" s="1"/>
  <c r="H112" i="2"/>
  <c r="I112" i="2" s="1"/>
  <c r="H108" i="2"/>
  <c r="I108" i="2" s="1"/>
  <c r="H104" i="2"/>
  <c r="I104" i="2" s="1"/>
  <c r="H100" i="2"/>
  <c r="I100" i="2" s="1"/>
  <c r="H96" i="2"/>
  <c r="I96" i="2" s="1"/>
  <c r="H92" i="2"/>
  <c r="I92" i="2" s="1"/>
  <c r="H88" i="2"/>
  <c r="I88" i="2" s="1"/>
  <c r="H86" i="2"/>
  <c r="I86" i="2" s="1"/>
  <c r="H84" i="2"/>
  <c r="I84" i="2" s="1"/>
  <c r="H82" i="2"/>
  <c r="I82" i="2" s="1"/>
  <c r="H80" i="2"/>
  <c r="I80" i="2" s="1"/>
  <c r="H78" i="2"/>
  <c r="I78" i="2" s="1"/>
  <c r="H76" i="2"/>
  <c r="I76" i="2" s="1"/>
  <c r="H74" i="2"/>
  <c r="I74" i="2" s="1"/>
  <c r="H72" i="2"/>
  <c r="I72" i="2" s="1"/>
  <c r="H70" i="2"/>
  <c r="I70" i="2" s="1"/>
  <c r="H68" i="2"/>
  <c r="I68" i="2" s="1"/>
  <c r="H66" i="2"/>
  <c r="I66" i="2" s="1"/>
  <c r="H64" i="2"/>
  <c r="I64" i="2" s="1"/>
  <c r="H62" i="2"/>
  <c r="I62" i="2" s="1"/>
  <c r="H60" i="2"/>
  <c r="I60" i="2" s="1"/>
  <c r="H58" i="2"/>
  <c r="I58" i="2" s="1"/>
  <c r="H56" i="2"/>
  <c r="I56" i="2" s="1"/>
  <c r="H54" i="2"/>
  <c r="I54" i="2" s="1"/>
  <c r="H52" i="2"/>
  <c r="I52" i="2" s="1"/>
  <c r="H50" i="2"/>
  <c r="I50" i="2" s="1"/>
  <c r="H48" i="2"/>
  <c r="I48" i="2" s="1"/>
  <c r="H46" i="2"/>
  <c r="I46" i="2" s="1"/>
  <c r="H44" i="2"/>
  <c r="I44" i="2" s="1"/>
  <c r="H42" i="2"/>
  <c r="I42" i="2" s="1"/>
  <c r="H40" i="2"/>
  <c r="I40" i="2" s="1"/>
  <c r="H38" i="2"/>
  <c r="I38" i="2" s="1"/>
  <c r="H36" i="2"/>
  <c r="I36" i="2" s="1"/>
  <c r="H34" i="2"/>
  <c r="I34" i="2" s="1"/>
  <c r="H32" i="2"/>
  <c r="I32" i="2" s="1"/>
  <c r="H30" i="2"/>
  <c r="I30" i="2" s="1"/>
  <c r="H28" i="2"/>
  <c r="I28" i="2" s="1"/>
  <c r="H26" i="2"/>
  <c r="I26" i="2" s="1"/>
  <c r="H24" i="2"/>
  <c r="I24" i="2" s="1"/>
  <c r="H22" i="2"/>
  <c r="I22" i="2" s="1"/>
  <c r="H20" i="2"/>
  <c r="I20" i="2" s="1"/>
  <c r="H18" i="2"/>
  <c r="I18" i="2" s="1"/>
  <c r="H16" i="2"/>
  <c r="I16" i="2" s="1"/>
  <c r="H14" i="2"/>
  <c r="I14" i="2" s="1"/>
  <c r="H12" i="2"/>
  <c r="I12" i="2" s="1"/>
  <c r="H10" i="2"/>
  <c r="H11" i="2"/>
  <c r="I11" i="2" s="1"/>
  <c r="H13" i="2"/>
  <c r="I13" i="2" s="1"/>
  <c r="H15" i="2"/>
  <c r="I15" i="2" s="1"/>
  <c r="H17" i="2"/>
  <c r="I17" i="2" s="1"/>
  <c r="H19" i="2"/>
  <c r="I19" i="2" s="1"/>
  <c r="H21" i="2"/>
  <c r="I21" i="2" s="1"/>
  <c r="H23" i="2"/>
  <c r="I23" i="2" s="1"/>
  <c r="H25" i="2"/>
  <c r="I25" i="2" s="1"/>
  <c r="H27" i="2"/>
  <c r="I27" i="2" s="1"/>
  <c r="H29" i="2"/>
  <c r="I29" i="2" s="1"/>
  <c r="H31" i="2"/>
  <c r="I31" i="2" s="1"/>
  <c r="H33" i="2"/>
  <c r="I33" i="2" s="1"/>
  <c r="H35" i="2"/>
  <c r="I35" i="2" s="1"/>
  <c r="H37" i="2"/>
  <c r="I37" i="2" s="1"/>
  <c r="H39" i="2"/>
  <c r="I39" i="2" s="1"/>
  <c r="H41" i="2"/>
  <c r="I41" i="2" s="1"/>
  <c r="H43" i="2"/>
  <c r="I43" i="2" s="1"/>
  <c r="H45" i="2"/>
  <c r="I45" i="2" s="1"/>
  <c r="H47" i="2"/>
  <c r="I47" i="2" s="1"/>
  <c r="H49" i="2"/>
  <c r="I49" i="2" s="1"/>
  <c r="H51" i="2"/>
  <c r="I51" i="2" s="1"/>
  <c r="H53" i="2"/>
  <c r="I53" i="2" s="1"/>
  <c r="H55" i="2"/>
  <c r="I55" i="2" s="1"/>
  <c r="H57" i="2"/>
  <c r="I57" i="2" s="1"/>
  <c r="H59" i="2"/>
  <c r="I59" i="2" s="1"/>
  <c r="H61" i="2"/>
  <c r="I61" i="2" s="1"/>
  <c r="H63" i="2"/>
  <c r="I63" i="2" s="1"/>
  <c r="H65" i="2"/>
  <c r="I65" i="2" s="1"/>
  <c r="H67" i="2"/>
  <c r="I67" i="2" s="1"/>
  <c r="H69" i="2"/>
  <c r="I69" i="2" s="1"/>
  <c r="H71" i="2"/>
  <c r="I71" i="2" s="1"/>
  <c r="H73" i="2"/>
  <c r="I73" i="2" s="1"/>
  <c r="H75" i="2"/>
  <c r="I75" i="2" s="1"/>
  <c r="H77" i="2"/>
  <c r="I77" i="2" s="1"/>
  <c r="H79" i="2"/>
  <c r="I79" i="2" s="1"/>
  <c r="H81" i="2"/>
  <c r="I81" i="2" s="1"/>
  <c r="H83" i="2"/>
  <c r="I83" i="2" s="1"/>
  <c r="H85" i="2"/>
  <c r="I85" i="2" s="1"/>
  <c r="H87" i="2"/>
  <c r="I87" i="2" s="1"/>
  <c r="H89" i="2"/>
  <c r="I89" i="2" s="1"/>
  <c r="H90" i="2"/>
  <c r="I90" i="2" s="1"/>
  <c r="H91" i="2"/>
  <c r="I91" i="2" s="1"/>
  <c r="H93" i="2"/>
  <c r="I93" i="2" s="1"/>
  <c r="H94" i="2"/>
  <c r="I94" i="2" s="1"/>
  <c r="H95" i="2"/>
  <c r="I95" i="2" s="1"/>
  <c r="H97" i="2"/>
  <c r="I97" i="2" s="1"/>
  <c r="H98" i="2"/>
  <c r="I98" i="2" s="1"/>
  <c r="H99" i="2"/>
  <c r="I99" i="2" s="1"/>
  <c r="H101" i="2"/>
  <c r="I101" i="2" s="1"/>
  <c r="H102" i="2"/>
  <c r="I102" i="2" s="1"/>
  <c r="H103" i="2"/>
  <c r="I103" i="2" s="1"/>
  <c r="H105" i="2"/>
  <c r="I105" i="2" s="1"/>
  <c r="H106" i="2"/>
  <c r="I106" i="2" s="1"/>
  <c r="H107" i="2"/>
  <c r="I107" i="2" s="1"/>
  <c r="H109" i="2"/>
  <c r="I109" i="2" s="1"/>
  <c r="H110" i="2"/>
  <c r="I110" i="2" s="1"/>
  <c r="H111" i="2"/>
  <c r="I111" i="2" s="1"/>
  <c r="H113" i="2"/>
  <c r="I113" i="2" s="1"/>
  <c r="H114" i="2"/>
  <c r="I114" i="2" s="1"/>
  <c r="H115" i="2"/>
  <c r="I115" i="2" s="1"/>
  <c r="H117" i="2"/>
  <c r="I117" i="2" s="1"/>
  <c r="H118" i="2"/>
  <c r="I118" i="2" s="1"/>
  <c r="H119" i="2"/>
  <c r="I119" i="2" s="1"/>
  <c r="H121" i="2"/>
  <c r="I121" i="2" s="1"/>
  <c r="H122" i="2"/>
  <c r="I122" i="2" s="1"/>
  <c r="H123" i="2"/>
  <c r="I123" i="2" s="1"/>
  <c r="H125" i="2"/>
  <c r="I125" i="2" s="1"/>
  <c r="H126" i="2"/>
  <c r="I126" i="2" s="1"/>
  <c r="H127" i="2"/>
  <c r="I127" i="2" s="1"/>
  <c r="H129" i="2"/>
  <c r="I129" i="2" s="1"/>
  <c r="H130" i="2"/>
  <c r="I130" i="2" s="1"/>
  <c r="H131" i="2"/>
  <c r="I131" i="2" s="1"/>
  <c r="H133" i="2"/>
  <c r="I133" i="2" s="1"/>
  <c r="H134" i="2"/>
  <c r="I134" i="2" s="1"/>
  <c r="H135" i="2"/>
  <c r="I135" i="2" s="1"/>
  <c r="H137" i="2"/>
  <c r="I137" i="2" s="1"/>
  <c r="H138" i="2"/>
  <c r="I138" i="2" s="1"/>
  <c r="H139" i="2"/>
  <c r="I139" i="2" s="1"/>
  <c r="H141" i="2"/>
  <c r="I141" i="2" s="1"/>
  <c r="H142" i="2"/>
  <c r="I142" i="2" s="1"/>
  <c r="H143" i="2"/>
  <c r="I143" i="2" s="1"/>
  <c r="H145" i="2"/>
  <c r="I145" i="2" s="1"/>
  <c r="H146" i="2"/>
  <c r="I146" i="2" s="1"/>
  <c r="H147" i="2"/>
  <c r="I147" i="2" s="1"/>
  <c r="H149" i="2"/>
  <c r="I149" i="2" s="1"/>
  <c r="H150" i="2"/>
  <c r="I150" i="2" s="1"/>
  <c r="H151" i="2"/>
  <c r="I151" i="2" s="1"/>
  <c r="H153" i="2"/>
  <c r="I153" i="2" s="1"/>
  <c r="H154" i="2"/>
  <c r="I154" i="2" s="1"/>
  <c r="H155" i="2"/>
  <c r="I155" i="2" s="1"/>
  <c r="H157" i="2"/>
  <c r="I157" i="2" s="1"/>
  <c r="H158" i="2"/>
  <c r="I158" i="2" s="1"/>
  <c r="H159" i="2"/>
  <c r="I159" i="2" s="1"/>
  <c r="H161" i="2"/>
  <c r="I161" i="2" s="1"/>
  <c r="H162" i="2"/>
  <c r="I162" i="2" s="1"/>
  <c r="H163" i="2"/>
  <c r="I163" i="2" s="1"/>
  <c r="H165" i="2"/>
  <c r="I165" i="2" s="1"/>
  <c r="H166" i="2"/>
  <c r="I166" i="2" s="1"/>
  <c r="H167" i="2"/>
  <c r="I167" i="2" s="1"/>
  <c r="H169" i="2"/>
  <c r="I169" i="2" s="1"/>
  <c r="H170" i="2"/>
  <c r="I170" i="2" s="1"/>
  <c r="H171" i="2"/>
  <c r="I171" i="2" s="1"/>
  <c r="H173" i="2"/>
  <c r="I173" i="2" s="1"/>
  <c r="H174" i="2"/>
  <c r="I174" i="2" s="1"/>
  <c r="H175" i="2"/>
  <c r="I175" i="2" s="1"/>
  <c r="H177" i="2"/>
  <c r="I177" i="2" s="1"/>
  <c r="H178" i="2"/>
  <c r="I178" i="2" s="1"/>
  <c r="H179" i="2"/>
  <c r="I179" i="2" s="1"/>
  <c r="H181" i="2"/>
  <c r="I181" i="2" s="1"/>
  <c r="H182" i="2"/>
  <c r="I182" i="2" s="1"/>
  <c r="H183" i="2"/>
  <c r="I183" i="2" s="1"/>
  <c r="H185" i="2"/>
  <c r="I185" i="2" s="1"/>
  <c r="H186" i="2"/>
  <c r="I186" i="2" s="1"/>
  <c r="H187" i="2"/>
  <c r="I187" i="2" s="1"/>
  <c r="H189" i="2"/>
  <c r="I189" i="2" s="1"/>
  <c r="H190" i="2"/>
  <c r="I190" i="2" s="1"/>
  <c r="H191" i="2"/>
  <c r="I191" i="2" s="1"/>
  <c r="H193" i="2"/>
  <c r="I193" i="2" s="1"/>
  <c r="H194" i="2"/>
  <c r="I194" i="2" s="1"/>
  <c r="H195" i="2"/>
  <c r="I195" i="2" s="1"/>
  <c r="H197" i="2"/>
  <c r="I197" i="2" s="1"/>
  <c r="H198" i="2"/>
  <c r="I198" i="2" s="1"/>
  <c r="H199" i="2"/>
  <c r="I199" i="2" s="1"/>
  <c r="H201" i="2"/>
  <c r="I201" i="2" s="1"/>
  <c r="H202" i="2"/>
  <c r="I202" i="2" s="1"/>
  <c r="H203" i="2"/>
  <c r="I203" i="2" s="1"/>
  <c r="H205" i="2"/>
  <c r="I205" i="2" s="1"/>
  <c r="H206" i="2"/>
  <c r="I206" i="2" s="1"/>
  <c r="H207" i="2"/>
  <c r="I207" i="2" s="1"/>
  <c r="H209" i="2"/>
  <c r="I209" i="2" s="1"/>
  <c r="H210" i="2"/>
  <c r="I210" i="2" s="1"/>
  <c r="H211" i="2"/>
  <c r="I211" i="2" s="1"/>
  <c r="H213" i="2"/>
  <c r="I213" i="2" s="1"/>
  <c r="H214" i="2"/>
  <c r="I214" i="2" s="1"/>
  <c r="H215" i="2"/>
  <c r="I215" i="2" s="1"/>
  <c r="H217" i="2"/>
  <c r="I217" i="2" s="1"/>
  <c r="H218" i="2"/>
  <c r="I218" i="2" s="1"/>
  <c r="H219" i="2"/>
  <c r="I219" i="2" s="1"/>
  <c r="H221" i="2"/>
  <c r="I221" i="2" s="1"/>
  <c r="H222" i="2"/>
  <c r="I222" i="2" s="1"/>
  <c r="H223" i="2"/>
  <c r="I223" i="2" s="1"/>
  <c r="H225" i="2"/>
  <c r="I225" i="2" s="1"/>
  <c r="H226" i="2"/>
  <c r="I226" i="2" s="1"/>
  <c r="H227" i="2"/>
  <c r="I227" i="2" s="1"/>
  <c r="H229" i="2"/>
  <c r="I229" i="2" s="1"/>
  <c r="H231" i="2"/>
  <c r="I231" i="2" s="1"/>
  <c r="H233" i="2"/>
  <c r="I233" i="2" s="1"/>
  <c r="H234" i="2"/>
  <c r="I234" i="2" s="1"/>
  <c r="H235" i="2"/>
  <c r="I235" i="2" s="1"/>
  <c r="H237" i="2"/>
  <c r="I237" i="2" s="1"/>
  <c r="H238" i="2"/>
  <c r="I238" i="2" s="1"/>
  <c r="H239" i="2"/>
  <c r="I239" i="2" s="1"/>
  <c r="H241" i="2"/>
  <c r="I241" i="2" s="1"/>
  <c r="H242" i="2"/>
  <c r="I242" i="2" s="1"/>
  <c r="H243" i="2"/>
  <c r="I243" i="2" s="1"/>
  <c r="H245" i="2"/>
  <c r="I245" i="2" s="1"/>
  <c r="H246" i="2"/>
  <c r="I246" i="2" s="1"/>
  <c r="H247" i="2"/>
  <c r="I247" i="2" s="1"/>
  <c r="H249" i="2"/>
  <c r="I249" i="2" s="1"/>
  <c r="H250" i="2"/>
  <c r="I250" i="2" s="1"/>
  <c r="H251" i="2"/>
  <c r="I251" i="2" s="1"/>
  <c r="H253" i="2"/>
  <c r="I253" i="2" s="1"/>
  <c r="H254" i="2"/>
  <c r="I254" i="2" s="1"/>
  <c r="H255" i="2"/>
  <c r="I255" i="2" s="1"/>
  <c r="H257" i="2"/>
  <c r="I257" i="2" s="1"/>
  <c r="H258" i="2"/>
  <c r="I258" i="2" s="1"/>
  <c r="H259" i="2"/>
  <c r="I259" i="2" s="1"/>
  <c r="H261" i="2"/>
  <c r="I261" i="2" s="1"/>
  <c r="H262" i="2"/>
  <c r="I262" i="2" s="1"/>
  <c r="H263" i="2"/>
  <c r="I263" i="2" s="1"/>
  <c r="H265" i="2"/>
  <c r="I265" i="2" s="1"/>
  <c r="H266" i="2"/>
  <c r="I266" i="2" s="1"/>
  <c r="H267" i="2"/>
  <c r="I267" i="2" s="1"/>
  <c r="H269" i="2"/>
  <c r="I269" i="2" s="1"/>
  <c r="H270" i="2"/>
  <c r="I270" i="2" s="1"/>
  <c r="H271" i="2"/>
  <c r="I271" i="2" s="1"/>
  <c r="H273" i="2"/>
  <c r="I273" i="2" s="1"/>
  <c r="H274" i="2"/>
  <c r="I274" i="2" s="1"/>
  <c r="H275" i="2"/>
  <c r="I275" i="2" s="1"/>
  <c r="H277" i="2"/>
  <c r="I277" i="2" s="1"/>
  <c r="H278" i="2"/>
  <c r="I278" i="2" s="1"/>
  <c r="H279" i="2"/>
  <c r="I279" i="2" s="1"/>
  <c r="H281" i="2"/>
  <c r="I281" i="2" s="1"/>
  <c r="H282" i="2"/>
  <c r="I282" i="2" s="1"/>
  <c r="H283" i="2"/>
  <c r="I283" i="2" s="1"/>
  <c r="H285" i="2"/>
  <c r="I285" i="2" s="1"/>
  <c r="H286" i="2"/>
  <c r="I286" i="2" s="1"/>
  <c r="H287" i="2"/>
  <c r="I287" i="2" s="1"/>
  <c r="H289" i="2"/>
  <c r="I289" i="2" s="1"/>
  <c r="H290" i="2"/>
  <c r="I290" i="2" s="1"/>
  <c r="H291" i="2"/>
  <c r="I291" i="2" s="1"/>
  <c r="H293" i="2"/>
  <c r="I293" i="2" s="1"/>
  <c r="H294" i="2"/>
  <c r="I294" i="2" s="1"/>
  <c r="H295" i="2"/>
  <c r="I295" i="2" s="1"/>
  <c r="H297" i="2"/>
  <c r="I297" i="2" s="1"/>
  <c r="H298" i="2"/>
  <c r="I298" i="2" s="1"/>
  <c r="H299" i="2"/>
  <c r="I299" i="2" s="1"/>
  <c r="H301" i="2"/>
  <c r="I301" i="2" s="1"/>
  <c r="H302" i="2"/>
  <c r="I302" i="2" s="1"/>
  <c r="H303" i="2"/>
  <c r="I303" i="2" s="1"/>
  <c r="H305" i="2"/>
  <c r="I305" i="2" s="1"/>
  <c r="H306" i="2"/>
  <c r="I306" i="2" s="1"/>
  <c r="H307" i="2"/>
  <c r="I307" i="2" s="1"/>
  <c r="H309" i="2"/>
  <c r="I309" i="2" s="1"/>
  <c r="H310" i="2"/>
  <c r="I310" i="2" s="1"/>
  <c r="H311" i="2"/>
  <c r="I311" i="2" s="1"/>
  <c r="H313" i="2"/>
  <c r="I313" i="2" s="1"/>
  <c r="H314" i="2"/>
  <c r="I314" i="2" s="1"/>
  <c r="H315" i="2"/>
  <c r="I315" i="2" s="1"/>
  <c r="H317" i="2"/>
  <c r="I317" i="2" s="1"/>
  <c r="H318" i="2"/>
  <c r="I318" i="2" s="1"/>
  <c r="H319" i="2"/>
  <c r="I319" i="2" s="1"/>
  <c r="H321" i="2"/>
  <c r="I321" i="2" s="1"/>
  <c r="H322" i="2"/>
  <c r="I322" i="2" s="1"/>
  <c r="H323" i="2"/>
  <c r="I323" i="2" s="1"/>
  <c r="H325" i="2"/>
  <c r="I325" i="2" s="1"/>
  <c r="H326" i="2"/>
  <c r="I326" i="2" s="1"/>
  <c r="H327" i="2"/>
  <c r="I327" i="2" s="1"/>
  <c r="H329" i="2"/>
  <c r="I329" i="2" s="1"/>
  <c r="H330" i="2"/>
  <c r="I330" i="2" s="1"/>
  <c r="H331" i="2"/>
  <c r="I331" i="2" s="1"/>
  <c r="H333" i="2"/>
  <c r="I333" i="2" s="1"/>
  <c r="H334" i="2"/>
  <c r="I334" i="2" s="1"/>
  <c r="H335" i="2"/>
  <c r="I335" i="2" s="1"/>
  <c r="H337" i="2"/>
  <c r="I337" i="2" s="1"/>
  <c r="H338" i="2"/>
  <c r="I338" i="2" s="1"/>
  <c r="H339" i="2"/>
  <c r="I339" i="2" s="1"/>
  <c r="H341" i="2"/>
  <c r="I341" i="2" s="1"/>
  <c r="H342" i="2"/>
  <c r="I342" i="2" s="1"/>
  <c r="H343" i="2"/>
  <c r="I343" i="2" s="1"/>
  <c r="H345" i="2"/>
  <c r="I345" i="2" s="1"/>
  <c r="H346" i="2"/>
  <c r="I346" i="2" s="1"/>
  <c r="H347" i="2"/>
  <c r="I347" i="2" s="1"/>
  <c r="H349" i="2"/>
  <c r="I349" i="2" s="1"/>
  <c r="H350" i="2"/>
  <c r="I350" i="2" s="1"/>
  <c r="H351" i="2"/>
  <c r="I351" i="2" s="1"/>
  <c r="H353" i="2"/>
  <c r="I353" i="2" s="1"/>
  <c r="H354" i="2"/>
  <c r="I354" i="2" s="1"/>
  <c r="H355" i="2"/>
  <c r="I355" i="2" s="1"/>
  <c r="H357" i="2"/>
  <c r="I357" i="2" s="1"/>
  <c r="H358" i="2"/>
  <c r="I358" i="2" s="1"/>
  <c r="H359" i="2"/>
  <c r="I359" i="2" s="1"/>
  <c r="H361" i="2"/>
  <c r="I361" i="2" s="1"/>
  <c r="H362" i="2"/>
  <c r="I362" i="2" s="1"/>
  <c r="H363" i="2"/>
  <c r="I363" i="2" s="1"/>
  <c r="H365" i="2"/>
  <c r="I365" i="2" s="1"/>
  <c r="H366" i="2"/>
  <c r="I366" i="2" s="1"/>
  <c r="H367" i="2"/>
  <c r="I367" i="2" s="1"/>
  <c r="H369" i="2"/>
  <c r="I369" i="2" s="1"/>
  <c r="H371" i="2"/>
  <c r="I371" i="2" s="1"/>
  <c r="H373" i="2"/>
  <c r="I373" i="2" s="1"/>
  <c r="H374" i="2"/>
  <c r="I374" i="2" s="1"/>
  <c r="H375" i="2"/>
  <c r="I375" i="2" s="1"/>
  <c r="H377" i="2"/>
  <c r="I377" i="2" s="1"/>
  <c r="H378" i="2"/>
  <c r="I378" i="2" s="1"/>
  <c r="H379" i="2"/>
  <c r="I379" i="2" s="1"/>
  <c r="H381" i="2"/>
  <c r="I381" i="2" s="1"/>
  <c r="H382" i="2"/>
  <c r="I382" i="2" s="1"/>
  <c r="H383" i="2"/>
  <c r="I383" i="2" s="1"/>
  <c r="H385" i="2"/>
  <c r="I385" i="2" s="1"/>
  <c r="H386" i="2"/>
  <c r="I386" i="2" s="1"/>
  <c r="H387" i="2"/>
  <c r="I387" i="2" s="1"/>
  <c r="H389" i="2"/>
  <c r="I389" i="2" s="1"/>
  <c r="H390" i="2"/>
  <c r="I390" i="2" s="1"/>
  <c r="H391" i="2"/>
  <c r="I391" i="2" s="1"/>
  <c r="H393" i="2"/>
  <c r="I393" i="2" s="1"/>
  <c r="H394" i="2"/>
  <c r="I394" i="2" s="1"/>
  <c r="H395" i="2"/>
  <c r="I395" i="2" s="1"/>
  <c r="H397" i="2"/>
  <c r="I397" i="2" s="1"/>
  <c r="H398" i="2"/>
  <c r="I398" i="2" s="1"/>
  <c r="H399" i="2"/>
  <c r="I399" i="2" s="1"/>
  <c r="H401" i="2"/>
  <c r="I401" i="2" s="1"/>
  <c r="H402" i="2"/>
  <c r="I402" i="2" s="1"/>
  <c r="H403" i="2"/>
  <c r="I403" i="2" s="1"/>
  <c r="H405" i="2"/>
  <c r="I405" i="2" s="1"/>
  <c r="H406" i="2"/>
  <c r="I406" i="2" s="1"/>
  <c r="H407" i="2"/>
  <c r="I407" i="2" s="1"/>
  <c r="H409" i="2"/>
  <c r="I409" i="2" s="1"/>
  <c r="H410" i="2"/>
  <c r="I410" i="2" s="1"/>
  <c r="H411" i="2"/>
  <c r="I411" i="2" s="1"/>
  <c r="H413" i="2"/>
  <c r="I413" i="2" s="1"/>
  <c r="H414" i="2"/>
  <c r="I414" i="2" s="1"/>
  <c r="H415" i="2"/>
  <c r="I415" i="2" s="1"/>
  <c r="H417" i="2"/>
  <c r="I417" i="2" s="1"/>
  <c r="H418" i="2"/>
  <c r="I418" i="2" s="1"/>
  <c r="H419" i="2"/>
  <c r="I419" i="2" s="1"/>
  <c r="H421" i="2"/>
  <c r="I421" i="2" s="1"/>
  <c r="H422" i="2"/>
  <c r="I422" i="2" s="1"/>
  <c r="H423" i="2"/>
  <c r="I423" i="2" s="1"/>
  <c r="H425" i="2"/>
  <c r="I425" i="2" s="1"/>
  <c r="H426" i="2"/>
  <c r="I426" i="2" s="1"/>
  <c r="H427" i="2"/>
  <c r="I427" i="2" s="1"/>
  <c r="H429" i="2"/>
  <c r="I429" i="2" s="1"/>
  <c r="H430" i="2"/>
  <c r="I430" i="2" s="1"/>
  <c r="H431" i="2"/>
  <c r="I431" i="2" s="1"/>
  <c r="H433" i="2"/>
  <c r="I433" i="2" s="1"/>
  <c r="H434" i="2"/>
  <c r="I434" i="2" s="1"/>
  <c r="H435" i="2"/>
  <c r="I435" i="2" s="1"/>
  <c r="H437" i="2"/>
  <c r="I437" i="2" s="1"/>
  <c r="H438" i="2"/>
  <c r="I438" i="2" s="1"/>
  <c r="H439" i="2"/>
  <c r="I439" i="2" s="1"/>
  <c r="H441" i="2"/>
  <c r="I441" i="2" s="1"/>
  <c r="H442" i="2"/>
  <c r="I442" i="2" s="1"/>
  <c r="H443" i="2"/>
  <c r="I443" i="2" s="1"/>
  <c r="H445" i="2"/>
  <c r="I445" i="2" s="1"/>
  <c r="H446" i="2"/>
  <c r="I446" i="2" s="1"/>
  <c r="H447" i="2"/>
  <c r="I447" i="2" s="1"/>
  <c r="H449" i="2"/>
  <c r="I449" i="2" s="1"/>
  <c r="H450" i="2"/>
  <c r="I450" i="2" s="1"/>
  <c r="H451" i="2"/>
  <c r="I451" i="2" s="1"/>
  <c r="H453" i="2"/>
  <c r="I453" i="2" s="1"/>
  <c r="H454" i="2"/>
  <c r="I454" i="2" s="1"/>
  <c r="H455" i="2"/>
  <c r="I455" i="2" s="1"/>
  <c r="H457" i="2"/>
  <c r="I457" i="2" s="1"/>
  <c r="H458" i="2"/>
  <c r="I458" i="2" s="1"/>
  <c r="H459" i="2"/>
  <c r="I459" i="2" s="1"/>
  <c r="H461" i="2"/>
  <c r="I461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6" i="2"/>
  <c r="I556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I575" i="2" s="1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3" i="2"/>
  <c r="I583" i="2" s="1"/>
  <c r="H585" i="2"/>
  <c r="I585" i="2" s="1"/>
  <c r="H586" i="2"/>
  <c r="I586" i="2" s="1"/>
  <c r="H587" i="2"/>
  <c r="I587" i="2" s="1"/>
  <c r="H589" i="2"/>
  <c r="I589" i="2" s="1"/>
  <c r="H590" i="2"/>
  <c r="I590" i="2" s="1"/>
  <c r="H591" i="2"/>
  <c r="I591" i="2" s="1"/>
  <c r="H593" i="2"/>
  <c r="I593" i="2" s="1"/>
  <c r="H594" i="2"/>
  <c r="I594" i="2" s="1"/>
  <c r="H595" i="2"/>
  <c r="I595" i="2" s="1"/>
  <c r="H597" i="2"/>
  <c r="I597" i="2" s="1"/>
  <c r="H598" i="2"/>
  <c r="I598" i="2" s="1"/>
  <c r="H599" i="2"/>
  <c r="I599" i="2" s="1"/>
  <c r="H601" i="2"/>
  <c r="I601" i="2" s="1"/>
  <c r="H602" i="2"/>
  <c r="I602" i="2" s="1"/>
  <c r="H603" i="2"/>
  <c r="I603" i="2" s="1"/>
  <c r="H605" i="2"/>
  <c r="I605" i="2" s="1"/>
  <c r="H606" i="2"/>
  <c r="I606" i="2" s="1"/>
  <c r="H607" i="2"/>
  <c r="I607" i="2" s="1"/>
  <c r="H609" i="2"/>
  <c r="I609" i="2" s="1"/>
  <c r="H610" i="2"/>
  <c r="I610" i="2" s="1"/>
  <c r="H611" i="2"/>
  <c r="I611" i="2" s="1"/>
  <c r="H613" i="2"/>
  <c r="I613" i="2" s="1"/>
  <c r="H614" i="2"/>
  <c r="I614" i="2" s="1"/>
  <c r="H615" i="2"/>
  <c r="I615" i="2" s="1"/>
  <c r="H617" i="2"/>
  <c r="I617" i="2" s="1"/>
  <c r="H618" i="2"/>
  <c r="I618" i="2" s="1"/>
  <c r="H619" i="2"/>
  <c r="I619" i="2" s="1"/>
  <c r="H621" i="2"/>
  <c r="I621" i="2" s="1"/>
  <c r="H622" i="2"/>
  <c r="I622" i="2" s="1"/>
  <c r="H623" i="2"/>
  <c r="I623" i="2" s="1"/>
  <c r="H625" i="2"/>
  <c r="I625" i="2" s="1"/>
  <c r="H626" i="2"/>
  <c r="I626" i="2" s="1"/>
  <c r="H627" i="2"/>
  <c r="I627" i="2" s="1"/>
  <c r="H629" i="2"/>
  <c r="I629" i="2" s="1"/>
  <c r="H630" i="2"/>
  <c r="I630" i="2" s="1"/>
  <c r="H631" i="2"/>
  <c r="I631" i="2" s="1"/>
  <c r="H633" i="2"/>
  <c r="I633" i="2" s="1"/>
  <c r="H634" i="2"/>
  <c r="I634" i="2" s="1"/>
  <c r="H635" i="2"/>
  <c r="I635" i="2" s="1"/>
  <c r="H637" i="2"/>
  <c r="I637" i="2" s="1"/>
  <c r="H638" i="2"/>
  <c r="I638" i="2" s="1"/>
  <c r="H639" i="2"/>
  <c r="I639" i="2" s="1"/>
  <c r="H641" i="2"/>
  <c r="I641" i="2" s="1"/>
  <c r="H642" i="2"/>
  <c r="I642" i="2" s="1"/>
  <c r="H643" i="2"/>
  <c r="H645" i="2"/>
  <c r="I645" i="2" s="1"/>
  <c r="H646" i="2"/>
  <c r="I646" i="2" s="1"/>
  <c r="H647" i="2"/>
  <c r="I647" i="2" s="1"/>
  <c r="H649" i="2"/>
  <c r="I649" i="2" s="1"/>
  <c r="H650" i="2"/>
  <c r="I650" i="2" s="1"/>
  <c r="H651" i="2"/>
  <c r="I651" i="2" s="1"/>
  <c r="H653" i="2"/>
  <c r="I653" i="2" s="1"/>
  <c r="H654" i="2"/>
  <c r="I654" i="2" s="1"/>
  <c r="H655" i="2"/>
  <c r="I655" i="2" s="1"/>
  <c r="H657" i="2"/>
  <c r="I657" i="2" s="1"/>
  <c r="H658" i="2"/>
  <c r="I658" i="2" s="1"/>
  <c r="H659" i="2"/>
  <c r="I659" i="2" s="1"/>
  <c r="H661" i="2"/>
  <c r="I661" i="2" s="1"/>
  <c r="H662" i="2"/>
  <c r="I662" i="2" s="1"/>
  <c r="H663" i="2"/>
  <c r="I663" i="2" s="1"/>
  <c r="H665" i="2"/>
  <c r="I665" i="2" s="1"/>
  <c r="H666" i="2"/>
  <c r="I666" i="2" s="1"/>
  <c r="H667" i="2"/>
  <c r="I667" i="2" s="1"/>
  <c r="H669" i="2"/>
  <c r="I669" i="2" s="1"/>
  <c r="H670" i="2"/>
  <c r="I670" i="2" s="1"/>
  <c r="H671" i="2"/>
  <c r="I671" i="2" s="1"/>
  <c r="H673" i="2"/>
  <c r="I673" i="2" s="1"/>
  <c r="H674" i="2"/>
  <c r="I674" i="2" s="1"/>
  <c r="H675" i="2"/>
  <c r="I675" i="2" s="1"/>
  <c r="H677" i="2"/>
  <c r="I677" i="2" s="1"/>
  <c r="H678" i="2"/>
  <c r="I678" i="2" s="1"/>
  <c r="H679" i="2"/>
  <c r="I679" i="2" s="1"/>
  <c r="H681" i="2"/>
  <c r="I681" i="2" s="1"/>
  <c r="H682" i="2"/>
  <c r="I682" i="2" s="1"/>
  <c r="H683" i="2"/>
  <c r="I683" i="2" s="1"/>
  <c r="H685" i="2"/>
  <c r="I685" i="2" s="1"/>
  <c r="H686" i="2"/>
  <c r="I686" i="2" s="1"/>
  <c r="H687" i="2"/>
  <c r="I687" i="2" s="1"/>
  <c r="H689" i="2"/>
  <c r="I689" i="2" s="1"/>
  <c r="H690" i="2"/>
  <c r="I690" i="2" s="1"/>
  <c r="H691" i="2"/>
  <c r="I691" i="2" s="1"/>
  <c r="H693" i="2"/>
  <c r="I693" i="2" s="1"/>
  <c r="H694" i="2"/>
  <c r="I694" i="2" s="1"/>
  <c r="H695" i="2"/>
  <c r="I695" i="2" s="1"/>
  <c r="H697" i="2"/>
  <c r="I697" i="2" s="1"/>
  <c r="H698" i="2"/>
  <c r="I698" i="2" s="1"/>
  <c r="H699" i="2"/>
  <c r="I699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H708" i="2"/>
  <c r="I708" i="2" s="1"/>
  <c r="H709" i="2"/>
  <c r="I709" i="2" s="1"/>
  <c r="H710" i="2"/>
  <c r="I710" i="2" s="1"/>
  <c r="H711" i="2"/>
  <c r="I711" i="2" s="1"/>
  <c r="H712" i="2"/>
  <c r="I712" i="2" s="1"/>
  <c r="H713" i="2"/>
  <c r="I713" i="2" s="1"/>
  <c r="H714" i="2"/>
  <c r="I714" i="2" s="1"/>
  <c r="H715" i="2"/>
  <c r="I715" i="2" s="1"/>
  <c r="H716" i="2"/>
  <c r="I716" i="2" s="1"/>
  <c r="H717" i="2"/>
  <c r="I717" i="2" s="1"/>
  <c r="H718" i="2"/>
  <c r="I718" i="2" s="1"/>
  <c r="H719" i="2"/>
  <c r="I719" i="2" s="1"/>
  <c r="H720" i="2"/>
  <c r="I720" i="2" s="1"/>
  <c r="H721" i="2"/>
  <c r="I721" i="2" s="1"/>
  <c r="H722" i="2"/>
  <c r="I722" i="2" s="1"/>
  <c r="H723" i="2"/>
  <c r="I723" i="2" s="1"/>
  <c r="H724" i="2"/>
  <c r="I724" i="2" s="1"/>
  <c r="H725" i="2"/>
  <c r="I725" i="2" s="1"/>
  <c r="H726" i="2"/>
  <c r="I726" i="2" s="1"/>
  <c r="H727" i="2"/>
  <c r="I727" i="2" s="1"/>
  <c r="H728" i="2"/>
  <c r="I728" i="2" s="1"/>
  <c r="H729" i="2"/>
  <c r="I729" i="2" s="1"/>
  <c r="H730" i="2"/>
  <c r="I730" i="2" s="1"/>
  <c r="H731" i="2"/>
  <c r="I731" i="2" s="1"/>
  <c r="H732" i="2"/>
  <c r="I732" i="2" s="1"/>
  <c r="H733" i="2"/>
  <c r="I733" i="2" s="1"/>
  <c r="H734" i="2"/>
  <c r="I734" i="2" s="1"/>
  <c r="H735" i="2"/>
  <c r="I735" i="2" s="1"/>
  <c r="H736" i="2"/>
  <c r="I736" i="2" s="1"/>
  <c r="H737" i="2"/>
  <c r="I737" i="2" s="1"/>
  <c r="H738" i="2"/>
  <c r="I738" i="2" s="1"/>
  <c r="H739" i="2"/>
  <c r="I739" i="2" s="1"/>
  <c r="H740" i="2"/>
  <c r="I740" i="2" s="1"/>
  <c r="H741" i="2"/>
  <c r="I741" i="2" s="1"/>
  <c r="H742" i="2"/>
  <c r="I742" i="2" s="1"/>
  <c r="H743" i="2"/>
  <c r="I743" i="2" s="1"/>
  <c r="H744" i="2"/>
  <c r="I744" i="2" s="1"/>
  <c r="H745" i="2"/>
  <c r="I745" i="2" s="1"/>
  <c r="H746" i="2"/>
  <c r="I746" i="2" s="1"/>
  <c r="H747" i="2"/>
  <c r="I747" i="2" s="1"/>
  <c r="H748" i="2"/>
  <c r="I748" i="2" s="1"/>
  <c r="H749" i="2"/>
  <c r="I749" i="2" s="1"/>
  <c r="H750" i="2"/>
  <c r="I750" i="2" s="1"/>
  <c r="H751" i="2"/>
  <c r="I751" i="2" s="1"/>
  <c r="H752" i="2"/>
  <c r="I752" i="2" s="1"/>
  <c r="H753" i="2"/>
  <c r="I753" i="2" s="1"/>
  <c r="H754" i="2"/>
  <c r="I754" i="2" s="1"/>
  <c r="H755" i="2"/>
  <c r="I755" i="2" s="1"/>
  <c r="H756" i="2"/>
  <c r="I756" i="2" s="1"/>
  <c r="H757" i="2"/>
  <c r="I757" i="2" s="1"/>
  <c r="H758" i="2"/>
  <c r="I758" i="2" s="1"/>
  <c r="H759" i="2"/>
  <c r="I759" i="2" s="1"/>
  <c r="H760" i="2"/>
  <c r="I760" i="2" s="1"/>
  <c r="H761" i="2"/>
  <c r="I761" i="2" s="1"/>
  <c r="H762" i="2"/>
  <c r="I762" i="2" s="1"/>
  <c r="H763" i="2"/>
  <c r="I763" i="2" s="1"/>
  <c r="H764" i="2"/>
  <c r="I764" i="2" s="1"/>
  <c r="H765" i="2"/>
  <c r="I765" i="2" s="1"/>
  <c r="H766" i="2"/>
  <c r="I766" i="2" s="1"/>
  <c r="H767" i="2"/>
  <c r="I767" i="2" s="1"/>
  <c r="H768" i="2"/>
  <c r="I768" i="2" s="1"/>
  <c r="H769" i="2"/>
  <c r="I769" i="2" s="1"/>
  <c r="H770" i="2"/>
  <c r="I770" i="2" s="1"/>
  <c r="H771" i="2"/>
  <c r="H772" i="2"/>
  <c r="I772" i="2" s="1"/>
  <c r="H773" i="2"/>
  <c r="I773" i="2" s="1"/>
  <c r="H774" i="2"/>
  <c r="I774" i="2" s="1"/>
  <c r="H775" i="2"/>
  <c r="I775" i="2" s="1"/>
  <c r="H776" i="2"/>
  <c r="I776" i="2" s="1"/>
  <c r="H777" i="2"/>
  <c r="I777" i="2" s="1"/>
  <c r="H778" i="2"/>
  <c r="I778" i="2" s="1"/>
  <c r="H779" i="2"/>
  <c r="I779" i="2" s="1"/>
  <c r="H780" i="2"/>
  <c r="I780" i="2" s="1"/>
  <c r="H781" i="2"/>
  <c r="I781" i="2" s="1"/>
  <c r="H782" i="2"/>
  <c r="I782" i="2" s="1"/>
  <c r="H783" i="2"/>
  <c r="I783" i="2" s="1"/>
  <c r="H784" i="2"/>
  <c r="I784" i="2" s="1"/>
  <c r="H785" i="2"/>
  <c r="I785" i="2" s="1"/>
  <c r="H786" i="2"/>
  <c r="I786" i="2" s="1"/>
  <c r="H787" i="2"/>
  <c r="I787" i="2" s="1"/>
  <c r="H788" i="2"/>
  <c r="I788" i="2" s="1"/>
  <c r="H789" i="2"/>
  <c r="I789" i="2" s="1"/>
  <c r="H790" i="2"/>
  <c r="I790" i="2" s="1"/>
  <c r="H791" i="2"/>
  <c r="I791" i="2" s="1"/>
  <c r="H792" i="2"/>
  <c r="I792" i="2" s="1"/>
  <c r="H793" i="2"/>
  <c r="I793" i="2" s="1"/>
  <c r="H794" i="2"/>
  <c r="I794" i="2" s="1"/>
  <c r="H795" i="2"/>
  <c r="I795" i="2" s="1"/>
  <c r="H796" i="2"/>
  <c r="I796" i="2" s="1"/>
  <c r="H797" i="2"/>
  <c r="I797" i="2" s="1"/>
  <c r="H798" i="2"/>
  <c r="I798" i="2" s="1"/>
  <c r="H799" i="2"/>
  <c r="I799" i="2" s="1"/>
  <c r="H800" i="2"/>
  <c r="I800" i="2" s="1"/>
  <c r="H801" i="2"/>
  <c r="I801" i="2" s="1"/>
  <c r="H802" i="2"/>
  <c r="I802" i="2" s="1"/>
  <c r="H803" i="2"/>
  <c r="I803" i="2" s="1"/>
  <c r="H804" i="2"/>
  <c r="I804" i="2" s="1"/>
  <c r="H805" i="2"/>
  <c r="I805" i="2" s="1"/>
  <c r="H806" i="2"/>
  <c r="I806" i="2" s="1"/>
  <c r="H807" i="2"/>
  <c r="I807" i="2" s="1"/>
  <c r="H808" i="2"/>
  <c r="I808" i="2" s="1"/>
  <c r="H809" i="2"/>
  <c r="I809" i="2" s="1"/>
  <c r="H810" i="2"/>
  <c r="I810" i="2" s="1"/>
  <c r="H811" i="2"/>
  <c r="I811" i="2" s="1"/>
  <c r="H812" i="2"/>
  <c r="I812" i="2" s="1"/>
  <c r="H813" i="2"/>
  <c r="I813" i="2" s="1"/>
  <c r="H814" i="2"/>
  <c r="I814" i="2" s="1"/>
  <c r="H815" i="2"/>
  <c r="I815" i="2" s="1"/>
  <c r="H816" i="2"/>
  <c r="I816" i="2" s="1"/>
  <c r="H817" i="2"/>
  <c r="I817" i="2" s="1"/>
  <c r="H818" i="2"/>
  <c r="I818" i="2" s="1"/>
  <c r="H819" i="2"/>
  <c r="I819" i="2" s="1"/>
  <c r="H820" i="2"/>
  <c r="I820" i="2" s="1"/>
  <c r="H821" i="2"/>
  <c r="I821" i="2" s="1"/>
  <c r="H822" i="2"/>
  <c r="I822" i="2" s="1"/>
  <c r="H823" i="2"/>
  <c r="I823" i="2" s="1"/>
  <c r="H824" i="2"/>
  <c r="I824" i="2" s="1"/>
  <c r="H825" i="2"/>
  <c r="I825" i="2" s="1"/>
  <c r="H826" i="2"/>
  <c r="I826" i="2" s="1"/>
  <c r="H827" i="2"/>
  <c r="I827" i="2" s="1"/>
  <c r="H828" i="2"/>
  <c r="I828" i="2" s="1"/>
  <c r="H829" i="2"/>
  <c r="I829" i="2" s="1"/>
  <c r="H830" i="2"/>
  <c r="I830" i="2" s="1"/>
  <c r="H831" i="2"/>
  <c r="I831" i="2" s="1"/>
  <c r="H832" i="2"/>
  <c r="I832" i="2" s="1"/>
  <c r="H833" i="2"/>
  <c r="I833" i="2" s="1"/>
  <c r="H834" i="2"/>
  <c r="I834" i="2" s="1"/>
  <c r="H835" i="2"/>
  <c r="H836" i="2"/>
  <c r="I836" i="2" s="1"/>
  <c r="H837" i="2"/>
  <c r="I837" i="2" s="1"/>
  <c r="H838" i="2"/>
  <c r="I838" i="2" s="1"/>
  <c r="H839" i="2"/>
  <c r="I839" i="2" s="1"/>
  <c r="H840" i="2"/>
  <c r="I840" i="2" s="1"/>
  <c r="H841" i="2"/>
  <c r="I841" i="2" s="1"/>
  <c r="H842" i="2"/>
  <c r="I842" i="2" s="1"/>
  <c r="H843" i="2"/>
  <c r="I843" i="2" s="1"/>
  <c r="H844" i="2"/>
  <c r="I844" i="2" s="1"/>
  <c r="H845" i="2"/>
  <c r="I845" i="2" s="1"/>
  <c r="H846" i="2"/>
  <c r="I846" i="2" s="1"/>
  <c r="H847" i="2"/>
  <c r="I847" i="2" s="1"/>
  <c r="H848" i="2"/>
  <c r="I848" i="2" s="1"/>
  <c r="H849" i="2"/>
  <c r="I849" i="2" s="1"/>
  <c r="H850" i="2"/>
  <c r="I850" i="2" s="1"/>
  <c r="H851" i="2"/>
  <c r="I851" i="2" s="1"/>
  <c r="H852" i="2"/>
  <c r="I852" i="2" s="1"/>
  <c r="H853" i="2"/>
  <c r="I853" i="2" s="1"/>
  <c r="H854" i="2"/>
  <c r="I854" i="2" s="1"/>
  <c r="H855" i="2"/>
  <c r="I855" i="2" s="1"/>
  <c r="H856" i="2"/>
  <c r="I856" i="2" s="1"/>
  <c r="H857" i="2"/>
  <c r="I857" i="2" s="1"/>
  <c r="H858" i="2"/>
  <c r="I858" i="2" s="1"/>
  <c r="H859" i="2"/>
  <c r="I859" i="2" s="1"/>
  <c r="H860" i="2"/>
  <c r="I860" i="2" s="1"/>
  <c r="H861" i="2"/>
  <c r="I861" i="2" s="1"/>
  <c r="H862" i="2"/>
  <c r="I862" i="2" s="1"/>
  <c r="H863" i="2"/>
  <c r="I863" i="2" s="1"/>
  <c r="H864" i="2"/>
  <c r="I864" i="2" s="1"/>
  <c r="H865" i="2"/>
  <c r="I865" i="2" s="1"/>
  <c r="H866" i="2"/>
  <c r="I866" i="2" s="1"/>
  <c r="H867" i="2"/>
  <c r="H868" i="2"/>
  <c r="I868" i="2" s="1"/>
  <c r="H869" i="2"/>
  <c r="I869" i="2" s="1"/>
  <c r="H870" i="2"/>
  <c r="I870" i="2" s="1"/>
  <c r="H871" i="2"/>
  <c r="I871" i="2" s="1"/>
  <c r="H872" i="2"/>
  <c r="I872" i="2" s="1"/>
  <c r="H874" i="2"/>
  <c r="I874" i="2" s="1"/>
  <c r="H875" i="2"/>
  <c r="I875" i="2" s="1"/>
  <c r="H876" i="2"/>
  <c r="I876" i="2" s="1"/>
  <c r="H877" i="2"/>
  <c r="I877" i="2" s="1"/>
  <c r="H878" i="2"/>
  <c r="I878" i="2" s="1"/>
  <c r="H879" i="2"/>
  <c r="I879" i="2" s="1"/>
  <c r="H880" i="2"/>
  <c r="I880" i="2" s="1"/>
  <c r="H881" i="2"/>
  <c r="I881" i="2" s="1"/>
  <c r="H882" i="2"/>
  <c r="I882" i="2" s="1"/>
  <c r="H883" i="2"/>
  <c r="I883" i="2" s="1"/>
  <c r="H884" i="2"/>
  <c r="H885" i="2"/>
  <c r="I885" i="2" s="1"/>
  <c r="H886" i="2"/>
  <c r="I886" i="2" s="1"/>
  <c r="H887" i="2"/>
  <c r="I887" i="2" s="1"/>
  <c r="H888" i="2"/>
  <c r="I888" i="2" s="1"/>
  <c r="H889" i="2"/>
  <c r="I889" i="2" s="1"/>
  <c r="H890" i="2"/>
  <c r="I890" i="2" s="1"/>
  <c r="H891" i="2"/>
  <c r="I891" i="2" s="1"/>
  <c r="H892" i="2"/>
  <c r="I892" i="2" s="1"/>
  <c r="H893" i="2"/>
  <c r="I893" i="2" s="1"/>
  <c r="H894" i="2"/>
  <c r="I894" i="2" s="1"/>
  <c r="H895" i="2"/>
  <c r="I895" i="2" s="1"/>
  <c r="H896" i="2"/>
  <c r="I896" i="2" s="1"/>
  <c r="H897" i="2"/>
  <c r="I897" i="2" s="1"/>
  <c r="H898" i="2"/>
  <c r="I898" i="2" s="1"/>
  <c r="H899" i="2"/>
  <c r="I899" i="2" s="1"/>
  <c r="H900" i="2"/>
  <c r="H901" i="2"/>
  <c r="I901" i="2" s="1"/>
  <c r="H903" i="2"/>
  <c r="I903" i="2" s="1"/>
  <c r="H904" i="2"/>
  <c r="I904" i="2" s="1"/>
  <c r="H905" i="2"/>
  <c r="I905" i="2" s="1"/>
  <c r="H906" i="2"/>
  <c r="I906" i="2" s="1"/>
  <c r="H907" i="2"/>
  <c r="I907" i="2" s="1"/>
  <c r="H908" i="2"/>
  <c r="I908" i="2" s="1"/>
  <c r="H909" i="2"/>
  <c r="I909" i="2" s="1"/>
  <c r="H910" i="2"/>
  <c r="I910" i="2" s="1"/>
  <c r="H911" i="2"/>
  <c r="I911" i="2" s="1"/>
  <c r="H912" i="2"/>
  <c r="I912" i="2" s="1"/>
  <c r="H913" i="2"/>
  <c r="I913" i="2" s="1"/>
  <c r="H914" i="2"/>
  <c r="I914" i="2" s="1"/>
  <c r="H915" i="2"/>
  <c r="I915" i="2" s="1"/>
  <c r="H916" i="2"/>
  <c r="I916" i="2" s="1"/>
  <c r="H917" i="2"/>
  <c r="H918" i="2"/>
  <c r="I918" i="2" s="1"/>
  <c r="H919" i="2"/>
  <c r="I919" i="2" s="1"/>
  <c r="H920" i="2"/>
  <c r="I920" i="2" s="1"/>
  <c r="H921" i="2"/>
  <c r="I921" i="2" s="1"/>
  <c r="H922" i="2"/>
  <c r="I922" i="2" s="1"/>
  <c r="H923" i="2"/>
  <c r="I923" i="2" s="1"/>
  <c r="H924" i="2"/>
  <c r="I924" i="2" s="1"/>
  <c r="H925" i="2"/>
  <c r="I925" i="2" s="1"/>
  <c r="H926" i="2"/>
  <c r="I926" i="2" s="1"/>
  <c r="H927" i="2"/>
  <c r="I927" i="2" s="1"/>
  <c r="H928" i="2"/>
  <c r="I928" i="2" s="1"/>
  <c r="H929" i="2"/>
  <c r="I929" i="2" s="1"/>
  <c r="H930" i="2"/>
  <c r="I930" i="2" s="1"/>
  <c r="H931" i="2"/>
  <c r="I931" i="2" s="1"/>
  <c r="H932" i="2"/>
  <c r="I932" i="2" s="1"/>
  <c r="H933" i="2"/>
  <c r="H934" i="2"/>
  <c r="I934" i="2" s="1"/>
  <c r="H935" i="2"/>
  <c r="I935" i="2" s="1"/>
  <c r="H936" i="2"/>
  <c r="I936" i="2" s="1"/>
  <c r="H937" i="2"/>
  <c r="I937" i="2" s="1"/>
  <c r="H938" i="2"/>
  <c r="I938" i="2" s="1"/>
  <c r="H939" i="2"/>
  <c r="I939" i="2" s="1"/>
  <c r="H940" i="2"/>
  <c r="I940" i="2" s="1"/>
  <c r="H941" i="2"/>
  <c r="I941" i="2" s="1"/>
  <c r="H942" i="2"/>
  <c r="I942" i="2" s="1"/>
  <c r="H943" i="2"/>
  <c r="I943" i="2" s="1"/>
  <c r="H944" i="2"/>
  <c r="I944" i="2" s="1"/>
  <c r="H945" i="2"/>
  <c r="I945" i="2" s="1"/>
  <c r="H946" i="2"/>
  <c r="I946" i="2" s="1"/>
  <c r="H947" i="2"/>
  <c r="I947" i="2" s="1"/>
  <c r="H948" i="2"/>
  <c r="I948" i="2" s="1"/>
  <c r="H949" i="2"/>
  <c r="H950" i="2"/>
  <c r="I950" i="2" s="1"/>
  <c r="H951" i="2"/>
  <c r="I951" i="2" s="1"/>
  <c r="H952" i="2"/>
  <c r="I952" i="2" s="1"/>
  <c r="H953" i="2"/>
  <c r="I953" i="2" s="1"/>
  <c r="H954" i="2"/>
  <c r="I954" i="2" s="1"/>
  <c r="H955" i="2"/>
  <c r="I955" i="2" s="1"/>
  <c r="H956" i="2"/>
  <c r="I956" i="2" s="1"/>
  <c r="H957" i="2"/>
  <c r="I957" i="2" s="1"/>
  <c r="H958" i="2"/>
  <c r="I958" i="2" s="1"/>
  <c r="H959" i="2"/>
  <c r="I959" i="2" s="1"/>
  <c r="H960" i="2"/>
  <c r="I960" i="2" s="1"/>
  <c r="H961" i="2"/>
  <c r="I961" i="2" s="1"/>
  <c r="H962" i="2"/>
  <c r="I962" i="2" s="1"/>
  <c r="H963" i="2"/>
  <c r="I963" i="2" s="1"/>
  <c r="H964" i="2"/>
  <c r="I964" i="2" s="1"/>
  <c r="H965" i="2"/>
  <c r="H966" i="2"/>
  <c r="I966" i="2" s="1"/>
  <c r="H967" i="2"/>
  <c r="I967" i="2" s="1"/>
  <c r="H968" i="2"/>
  <c r="I968" i="2" s="1"/>
  <c r="H970" i="2"/>
  <c r="I970" i="2" s="1"/>
  <c r="H971" i="2"/>
  <c r="I971" i="2" s="1"/>
  <c r="H972" i="2"/>
  <c r="I972" i="2" s="1"/>
  <c r="H973" i="2"/>
  <c r="I973" i="2" s="1"/>
  <c r="H974" i="2"/>
  <c r="I974" i="2" s="1"/>
  <c r="H975" i="2"/>
  <c r="I975" i="2" s="1"/>
  <c r="H976" i="2"/>
  <c r="I976" i="2" s="1"/>
  <c r="H977" i="2"/>
  <c r="I977" i="2" s="1"/>
  <c r="H978" i="2"/>
  <c r="I978" i="2" s="1"/>
  <c r="H979" i="2"/>
  <c r="I979" i="2" s="1"/>
  <c r="H980" i="2"/>
  <c r="I980" i="2" s="1"/>
  <c r="H981" i="2"/>
  <c r="I981" i="2" s="1"/>
  <c r="H982" i="2"/>
  <c r="H983" i="2"/>
  <c r="I983" i="2" s="1"/>
  <c r="H984" i="2"/>
  <c r="I984" i="2" s="1"/>
  <c r="H985" i="2"/>
  <c r="I985" i="2" s="1"/>
  <c r="H986" i="2"/>
  <c r="I986" i="2" s="1"/>
  <c r="H987" i="2"/>
  <c r="I987" i="2" s="1"/>
  <c r="H988" i="2"/>
  <c r="I988" i="2" s="1"/>
  <c r="H989" i="2"/>
  <c r="I989" i="2" s="1"/>
  <c r="H990" i="2"/>
  <c r="I990" i="2" s="1"/>
  <c r="H991" i="2"/>
  <c r="I991" i="2" s="1"/>
  <c r="H992" i="2"/>
  <c r="I992" i="2" s="1"/>
  <c r="H993" i="2"/>
  <c r="I993" i="2" s="1"/>
  <c r="H994" i="2"/>
  <c r="I994" i="2" s="1"/>
  <c r="H995" i="2"/>
  <c r="I995" i="2" s="1"/>
  <c r="H996" i="2"/>
  <c r="I996" i="2" s="1"/>
  <c r="H997" i="2"/>
  <c r="I997" i="2" s="1"/>
  <c r="H998" i="2"/>
  <c r="H999" i="2"/>
  <c r="I999" i="2" s="1"/>
  <c r="H1000" i="2"/>
  <c r="I1000" i="2" s="1"/>
  <c r="H1002" i="2"/>
  <c r="I1002" i="2" s="1"/>
  <c r="H1003" i="2"/>
  <c r="I1003" i="2" s="1"/>
  <c r="H1004" i="2"/>
  <c r="I1004" i="2" s="1"/>
  <c r="H1005" i="2"/>
  <c r="I1005" i="2" s="1"/>
  <c r="H1006" i="2"/>
  <c r="I1006" i="2" s="1"/>
  <c r="H1007" i="2"/>
  <c r="I1007" i="2" s="1"/>
  <c r="H1008" i="2"/>
  <c r="I1008" i="2" s="1"/>
  <c r="H1009" i="2"/>
  <c r="I1009" i="2" s="1"/>
  <c r="H1010" i="2"/>
  <c r="I1010" i="2" s="1"/>
  <c r="H1011" i="2"/>
  <c r="I1011" i="2" s="1"/>
  <c r="H1012" i="2"/>
  <c r="I1012" i="2" s="1"/>
  <c r="H1013" i="2"/>
  <c r="I1013" i="2" s="1"/>
  <c r="H1014" i="2"/>
  <c r="I1014" i="2" s="1"/>
  <c r="H1015" i="2"/>
  <c r="H1016" i="2"/>
  <c r="I1016" i="2" s="1"/>
  <c r="H1017" i="2"/>
  <c r="I1017" i="2" s="1"/>
  <c r="H1018" i="2"/>
  <c r="I1018" i="2" s="1"/>
  <c r="H1019" i="2"/>
  <c r="I1019" i="2" s="1"/>
  <c r="H1020" i="2"/>
  <c r="I1020" i="2" s="1"/>
  <c r="H1021" i="2"/>
  <c r="I1021" i="2" s="1"/>
  <c r="H1022" i="2"/>
  <c r="I1022" i="2" s="1"/>
  <c r="H1023" i="2"/>
  <c r="I1023" i="2" s="1"/>
  <c r="H1024" i="2"/>
  <c r="I1024" i="2" s="1"/>
  <c r="H1025" i="2"/>
  <c r="I1025" i="2" s="1"/>
  <c r="H1026" i="2"/>
  <c r="I1026" i="2" s="1"/>
  <c r="H1027" i="2"/>
  <c r="I1027" i="2" s="1"/>
  <c r="H1028" i="2"/>
  <c r="I1028" i="2" s="1"/>
  <c r="H1029" i="2"/>
  <c r="I1029" i="2" s="1"/>
  <c r="H1030" i="2"/>
  <c r="I1030" i="2" s="1"/>
  <c r="H1031" i="2"/>
  <c r="H1032" i="2"/>
  <c r="I1032" i="2" s="1"/>
  <c r="H1033" i="2"/>
  <c r="I1033" i="2" s="1"/>
  <c r="H1034" i="2"/>
  <c r="I1034" i="2" s="1"/>
  <c r="H1035" i="2"/>
  <c r="I1035" i="2" s="1"/>
  <c r="H1036" i="2"/>
  <c r="I1036" i="2" s="1"/>
  <c r="H1037" i="2"/>
  <c r="I1037" i="2" s="1"/>
  <c r="H1038" i="2"/>
  <c r="I1038" i="2" s="1"/>
  <c r="H1039" i="2"/>
  <c r="I1039" i="2" s="1"/>
  <c r="H1040" i="2"/>
  <c r="I1040" i="2" s="1"/>
  <c r="H1041" i="2"/>
  <c r="I1041" i="2" s="1"/>
  <c r="H1042" i="2"/>
  <c r="I1042" i="2" s="1"/>
  <c r="H1043" i="2"/>
  <c r="I1043" i="2" s="1"/>
  <c r="H1044" i="2"/>
  <c r="I1044" i="2" s="1"/>
  <c r="H1045" i="2"/>
  <c r="I1045" i="2" s="1"/>
  <c r="H1046" i="2"/>
  <c r="I1046" i="2" s="1"/>
  <c r="H1047" i="2"/>
  <c r="H1048" i="2"/>
  <c r="I1048" i="2" s="1"/>
  <c r="H1049" i="2"/>
  <c r="I1049" i="2" s="1"/>
  <c r="H1050" i="2"/>
  <c r="I1050" i="2" s="1"/>
  <c r="H1051" i="2"/>
  <c r="I1051" i="2" s="1"/>
  <c r="H1052" i="2"/>
  <c r="I1052" i="2" s="1"/>
  <c r="H1053" i="2"/>
  <c r="I1053" i="2" s="1"/>
  <c r="H1054" i="2"/>
  <c r="I1054" i="2" s="1"/>
  <c r="H1055" i="2"/>
  <c r="I1055" i="2" s="1"/>
  <c r="H1056" i="2"/>
  <c r="I1056" i="2" s="1"/>
  <c r="H1057" i="2"/>
  <c r="I1057" i="2" s="1"/>
  <c r="H1058" i="2"/>
  <c r="I1058" i="2" s="1"/>
  <c r="H1059" i="2"/>
  <c r="I1059" i="2" s="1"/>
  <c r="H1060" i="2"/>
  <c r="I1060" i="2" s="1"/>
  <c r="H1061" i="2"/>
  <c r="I1061" i="2" s="1"/>
  <c r="H1062" i="2"/>
  <c r="I1062" i="2" s="1"/>
  <c r="H1063" i="2"/>
  <c r="H1064" i="2"/>
  <c r="I1064" i="2" s="1"/>
  <c r="H1065" i="2"/>
  <c r="I1065" i="2" s="1"/>
  <c r="H1066" i="2"/>
  <c r="I1066" i="2" s="1"/>
  <c r="H1067" i="2"/>
  <c r="I1067" i="2" s="1"/>
  <c r="H1068" i="2"/>
  <c r="I1068" i="2" s="1"/>
  <c r="H1069" i="2"/>
  <c r="I1069" i="2" s="1"/>
  <c r="H1070" i="2"/>
  <c r="I1070" i="2" s="1"/>
  <c r="H1071" i="2"/>
  <c r="I1071" i="2" s="1"/>
  <c r="H1072" i="2"/>
  <c r="I1072" i="2" s="1"/>
  <c r="H1073" i="2"/>
  <c r="I1073" i="2" s="1"/>
  <c r="H1074" i="2"/>
  <c r="I1074" i="2" s="1"/>
  <c r="H1075" i="2"/>
  <c r="I1075" i="2" s="1"/>
  <c r="H1076" i="2"/>
  <c r="I1076" i="2" s="1"/>
  <c r="H1077" i="2"/>
  <c r="I1077" i="2" s="1"/>
  <c r="H1078" i="2"/>
  <c r="I1078" i="2" s="1"/>
  <c r="H1079" i="2"/>
  <c r="H1080" i="2"/>
  <c r="I1080" i="2" s="1"/>
  <c r="H1081" i="2"/>
  <c r="I1081" i="2" s="1"/>
  <c r="H1082" i="2"/>
  <c r="I1082" i="2" s="1"/>
  <c r="H1083" i="2"/>
  <c r="I1083" i="2" s="1"/>
  <c r="H1084" i="2"/>
  <c r="I1084" i="2" s="1"/>
  <c r="H1085" i="2"/>
  <c r="I1085" i="2" s="1"/>
  <c r="H1086" i="2"/>
  <c r="I1086" i="2" s="1"/>
  <c r="H1087" i="2"/>
  <c r="I1087" i="2" s="1"/>
  <c r="H1088" i="2"/>
  <c r="I1088" i="2" s="1"/>
  <c r="H1089" i="2"/>
  <c r="I1089" i="2" s="1"/>
  <c r="H1090" i="2"/>
  <c r="I1090" i="2" s="1"/>
  <c r="H1091" i="2"/>
  <c r="I1091" i="2" s="1"/>
  <c r="H1092" i="2"/>
  <c r="I1092" i="2" s="1"/>
  <c r="H1093" i="2"/>
  <c r="I1093" i="2" s="1"/>
  <c r="H1094" i="2"/>
  <c r="I1094" i="2" s="1"/>
  <c r="H1095" i="2"/>
  <c r="H1096" i="2"/>
  <c r="I1096" i="2" s="1"/>
  <c r="H1097" i="2"/>
  <c r="I1097" i="2" s="1"/>
  <c r="H1098" i="2"/>
  <c r="I1098" i="2" s="1"/>
  <c r="H1099" i="2"/>
  <c r="I1099" i="2" s="1"/>
  <c r="H1100" i="2"/>
  <c r="I1100" i="2" s="1"/>
  <c r="H1101" i="2"/>
  <c r="I1101" i="2" s="1"/>
  <c r="H1102" i="2"/>
  <c r="I1102" i="2" s="1"/>
  <c r="H1103" i="2"/>
  <c r="I1103" i="2" s="1"/>
  <c r="H1104" i="2"/>
  <c r="I1104" i="2" s="1"/>
  <c r="H1105" i="2"/>
  <c r="I1105" i="2" s="1"/>
  <c r="H1106" i="2"/>
  <c r="I1106" i="2" s="1"/>
  <c r="H1107" i="2"/>
  <c r="I1107" i="2" s="1"/>
  <c r="H1108" i="2"/>
  <c r="I1108" i="2" s="1"/>
  <c r="H1109" i="2"/>
  <c r="I1109" i="2" s="1"/>
  <c r="H1110" i="2"/>
  <c r="I1110" i="2" s="1"/>
  <c r="H1111" i="2"/>
  <c r="H1112" i="2"/>
  <c r="I1112" i="2" s="1"/>
  <c r="H1113" i="2"/>
  <c r="I1113" i="2" s="1"/>
  <c r="H1114" i="2"/>
  <c r="I1114" i="2" s="1"/>
  <c r="H1115" i="2"/>
  <c r="I1115" i="2" s="1"/>
  <c r="H1116" i="2"/>
  <c r="I1116" i="2" s="1"/>
  <c r="H1117" i="2"/>
  <c r="I1117" i="2" s="1"/>
  <c r="H1118" i="2"/>
  <c r="I1118" i="2" s="1"/>
  <c r="H1119" i="2"/>
  <c r="I1119" i="2" s="1"/>
  <c r="H1120" i="2"/>
  <c r="I1120" i="2" s="1"/>
  <c r="H1121" i="2"/>
  <c r="I1121" i="2" s="1"/>
  <c r="H1122" i="2"/>
  <c r="I1122" i="2" s="1"/>
  <c r="H1123" i="2"/>
  <c r="I1123" i="2" s="1"/>
  <c r="H1124" i="2"/>
  <c r="I1124" i="2" s="1"/>
  <c r="H1125" i="2"/>
  <c r="I1125" i="2" s="1"/>
  <c r="H1126" i="2"/>
  <c r="I1126" i="2" s="1"/>
  <c r="H1127" i="2"/>
  <c r="H1128" i="2"/>
  <c r="I1128" i="2" s="1"/>
  <c r="H1129" i="2"/>
  <c r="I1129" i="2" s="1"/>
  <c r="H1130" i="2"/>
  <c r="I1130" i="2" s="1"/>
  <c r="H1131" i="2"/>
  <c r="I1131" i="2" s="1"/>
  <c r="H1132" i="2"/>
  <c r="I1132" i="2" s="1"/>
  <c r="H1133" i="2"/>
  <c r="I1133" i="2" s="1"/>
  <c r="H1134" i="2"/>
  <c r="I1134" i="2" s="1"/>
  <c r="H1135" i="2"/>
  <c r="I1135" i="2" s="1"/>
  <c r="H1136" i="2"/>
  <c r="I1136" i="2" s="1"/>
  <c r="H1137" i="2"/>
  <c r="I1137" i="2" s="1"/>
  <c r="H1138" i="2"/>
  <c r="I1138" i="2" s="1"/>
  <c r="H1139" i="2"/>
  <c r="I1139" i="2" s="1"/>
  <c r="H1140" i="2"/>
  <c r="I1140" i="2" s="1"/>
  <c r="H1141" i="2"/>
  <c r="I1141" i="2" s="1"/>
  <c r="H1142" i="2"/>
  <c r="I1142" i="2" s="1"/>
  <c r="H1143" i="2"/>
  <c r="H1144" i="2"/>
  <c r="I1144" i="2" s="1"/>
  <c r="H1145" i="2"/>
  <c r="I1145" i="2" s="1"/>
  <c r="H1146" i="2"/>
  <c r="I1146" i="2" s="1"/>
  <c r="H1147" i="2"/>
  <c r="I1147" i="2" s="1"/>
  <c r="H1148" i="2"/>
  <c r="I1148" i="2" s="1"/>
  <c r="H1149" i="2"/>
  <c r="I1149" i="2" s="1"/>
  <c r="H1150" i="2"/>
  <c r="I1150" i="2" s="1"/>
  <c r="H1151" i="2"/>
  <c r="I1151" i="2" s="1"/>
  <c r="H1152" i="2"/>
  <c r="I1152" i="2" s="1"/>
  <c r="H1153" i="2"/>
  <c r="I1153" i="2" s="1"/>
  <c r="H1154" i="2"/>
  <c r="I1154" i="2" s="1"/>
  <c r="H1155" i="2"/>
  <c r="I1155" i="2" s="1"/>
  <c r="H1156" i="2"/>
  <c r="I1156" i="2" s="1"/>
  <c r="H1157" i="2"/>
  <c r="I1157" i="2" s="1"/>
  <c r="H1158" i="2"/>
  <c r="I1158" i="2" s="1"/>
  <c r="H1159" i="2"/>
  <c r="H1160" i="2"/>
  <c r="I1160" i="2" s="1"/>
  <c r="H1161" i="2"/>
  <c r="I1161" i="2" s="1"/>
  <c r="H1162" i="2"/>
  <c r="I1162" i="2" s="1"/>
  <c r="H1163" i="2"/>
  <c r="I1163" i="2" s="1"/>
  <c r="H1164" i="2"/>
  <c r="I1164" i="2" s="1"/>
  <c r="H1165" i="2"/>
  <c r="I1165" i="2" s="1"/>
  <c r="H1166" i="2"/>
  <c r="I1166" i="2" s="1"/>
  <c r="H1167" i="2"/>
  <c r="I1167" i="2" s="1"/>
  <c r="H1168" i="2"/>
  <c r="I1168" i="2" s="1"/>
  <c r="H1169" i="2"/>
  <c r="I1169" i="2" s="1"/>
  <c r="H1170" i="2"/>
  <c r="I1170" i="2" s="1"/>
  <c r="H1171" i="2"/>
  <c r="I1171" i="2" s="1"/>
  <c r="H1172" i="2"/>
  <c r="I1172" i="2" s="1"/>
  <c r="H1173" i="2"/>
  <c r="I1173" i="2" s="1"/>
  <c r="H1174" i="2"/>
  <c r="I1174" i="2" s="1"/>
  <c r="H1175" i="2"/>
  <c r="H1176" i="2"/>
  <c r="I1176" i="2" s="1"/>
  <c r="H1177" i="2"/>
  <c r="I1177" i="2" s="1"/>
  <c r="H1178" i="2"/>
  <c r="I1178" i="2" s="1"/>
  <c r="H1179" i="2"/>
  <c r="I1179" i="2" s="1"/>
  <c r="H1180" i="2"/>
  <c r="I1180" i="2" s="1"/>
  <c r="H1181" i="2"/>
  <c r="I1181" i="2" s="1"/>
  <c r="H1182" i="2"/>
  <c r="I1182" i="2" s="1"/>
  <c r="H1183" i="2"/>
  <c r="I1183" i="2" s="1"/>
  <c r="H1184" i="2"/>
  <c r="I1184" i="2" s="1"/>
  <c r="H1185" i="2"/>
  <c r="I1185" i="2" s="1"/>
  <c r="H1186" i="2"/>
  <c r="I1186" i="2" s="1"/>
  <c r="H1187" i="2"/>
  <c r="I1187" i="2" s="1"/>
  <c r="H1188" i="2"/>
  <c r="I1188" i="2" s="1"/>
  <c r="H1189" i="2"/>
  <c r="I1189" i="2" s="1"/>
  <c r="H1190" i="2"/>
  <c r="I1190" i="2" s="1"/>
  <c r="H1191" i="2"/>
  <c r="H1192" i="2"/>
  <c r="I1192" i="2" s="1"/>
  <c r="H1193" i="2"/>
  <c r="I1193" i="2" s="1"/>
  <c r="H1194" i="2"/>
  <c r="I1194" i="2" s="1"/>
  <c r="H1195" i="2"/>
  <c r="I1195" i="2" s="1"/>
  <c r="H1196" i="2"/>
  <c r="I1196" i="2" s="1"/>
  <c r="H1197" i="2"/>
  <c r="I1197" i="2" s="1"/>
  <c r="H1198" i="2"/>
  <c r="I1198" i="2" s="1"/>
  <c r="H1199" i="2"/>
  <c r="I1199" i="2" s="1"/>
  <c r="H1200" i="2"/>
  <c r="I1200" i="2" s="1"/>
  <c r="H1201" i="2"/>
  <c r="I1201" i="2" s="1"/>
  <c r="H1202" i="2"/>
  <c r="I1202" i="2" s="1"/>
  <c r="H1203" i="2"/>
  <c r="I1203" i="2" s="1"/>
  <c r="H1204" i="2"/>
  <c r="I1204" i="2" s="1"/>
  <c r="H1205" i="2"/>
  <c r="I1205" i="2" s="1"/>
  <c r="H1206" i="2"/>
  <c r="I1206" i="2" s="1"/>
  <c r="H1207" i="2"/>
  <c r="H1208" i="2"/>
  <c r="I1208" i="2" s="1"/>
  <c r="H1209" i="2"/>
  <c r="I1209" i="2" s="1"/>
  <c r="H1210" i="2"/>
  <c r="I1210" i="2" s="1"/>
  <c r="H1211" i="2"/>
  <c r="I1211" i="2" s="1"/>
  <c r="H1212" i="2"/>
  <c r="I1212" i="2" s="1"/>
  <c r="H1213" i="2"/>
  <c r="I1213" i="2" s="1"/>
  <c r="H1214" i="2"/>
  <c r="I1214" i="2" s="1"/>
  <c r="H1215" i="2"/>
  <c r="I1215" i="2" s="1"/>
  <c r="H1216" i="2"/>
  <c r="I1216" i="2" s="1"/>
  <c r="H1217" i="2"/>
  <c r="I1217" i="2" s="1"/>
  <c r="H1218" i="2"/>
  <c r="I1218" i="2" s="1"/>
  <c r="H1219" i="2"/>
  <c r="I1219" i="2" s="1"/>
  <c r="H1220" i="2"/>
  <c r="I1220" i="2" s="1"/>
  <c r="H1221" i="2"/>
  <c r="I1221" i="2" s="1"/>
  <c r="H1222" i="2"/>
  <c r="I1222" i="2" s="1"/>
  <c r="H1223" i="2"/>
  <c r="H1224" i="2"/>
  <c r="I1224" i="2" s="1"/>
  <c r="H1225" i="2"/>
  <c r="I1225" i="2" s="1"/>
  <c r="H1226" i="2"/>
  <c r="I1226" i="2" s="1"/>
  <c r="H1227" i="2"/>
  <c r="I1227" i="2" s="1"/>
  <c r="H1228" i="2"/>
  <c r="I1228" i="2" s="1"/>
  <c r="H1229" i="2"/>
  <c r="I1229" i="2" s="1"/>
  <c r="H1230" i="2"/>
  <c r="I1230" i="2" s="1"/>
  <c r="H1231" i="2"/>
  <c r="I1231" i="2" s="1"/>
  <c r="H1232" i="2"/>
  <c r="I1232" i="2" s="1"/>
  <c r="H1233" i="2"/>
  <c r="I1233" i="2" s="1"/>
  <c r="H1234" i="2"/>
  <c r="I1234" i="2" s="1"/>
  <c r="H1235" i="2"/>
  <c r="I1235" i="2" s="1"/>
  <c r="H1236" i="2"/>
  <c r="I1236" i="2" s="1"/>
  <c r="H1237" i="2"/>
  <c r="I1237" i="2" s="1"/>
  <c r="H1238" i="2"/>
  <c r="I1238" i="2" s="1"/>
  <c r="H1239" i="2"/>
  <c r="H1240" i="2"/>
  <c r="I1240" i="2" s="1"/>
  <c r="H1241" i="2"/>
  <c r="I1241" i="2" s="1"/>
  <c r="H1242" i="2"/>
  <c r="I1242" i="2" s="1"/>
  <c r="H1243" i="2"/>
  <c r="I1243" i="2" s="1"/>
  <c r="H1244" i="2"/>
  <c r="I1244" i="2" s="1"/>
  <c r="H1245" i="2"/>
  <c r="I1245" i="2" s="1"/>
  <c r="H1246" i="2"/>
  <c r="I1246" i="2" s="1"/>
  <c r="H1247" i="2"/>
  <c r="I1247" i="2" s="1"/>
  <c r="H1248" i="2"/>
  <c r="I1248" i="2" s="1"/>
  <c r="H1249" i="2"/>
  <c r="I1249" i="2" s="1"/>
  <c r="H1250" i="2"/>
  <c r="I1250" i="2" s="1"/>
  <c r="H1251" i="2"/>
  <c r="I1251" i="2" s="1"/>
  <c r="H1252" i="2"/>
  <c r="I1252" i="2" s="1"/>
  <c r="H1253" i="2"/>
  <c r="I1253" i="2" s="1"/>
  <c r="H1254" i="2"/>
  <c r="I1254" i="2" s="1"/>
  <c r="H1255" i="2"/>
  <c r="H1256" i="2"/>
  <c r="I1256" i="2" s="1"/>
  <c r="H1257" i="2"/>
  <c r="I1257" i="2" s="1"/>
  <c r="H1258" i="2"/>
  <c r="I1258" i="2" s="1"/>
  <c r="H1259" i="2"/>
  <c r="I1259" i="2" s="1"/>
  <c r="H1260" i="2"/>
  <c r="I1260" i="2" s="1"/>
  <c r="H1261" i="2"/>
  <c r="I1261" i="2" s="1"/>
  <c r="H1262" i="2"/>
  <c r="I1262" i="2" s="1"/>
  <c r="H1263" i="2"/>
  <c r="I1263" i="2" s="1"/>
  <c r="H1264" i="2"/>
  <c r="I1264" i="2" s="1"/>
  <c r="H1265" i="2"/>
  <c r="I1265" i="2" s="1"/>
  <c r="H1266" i="2"/>
  <c r="I1266" i="2" s="1"/>
  <c r="H1267" i="2"/>
  <c r="I1267" i="2" s="1"/>
  <c r="H1268" i="2"/>
  <c r="I1268" i="2" s="1"/>
  <c r="H1269" i="2"/>
  <c r="I1269" i="2" s="1"/>
  <c r="H1270" i="2"/>
  <c r="I1270" i="2" s="1"/>
  <c r="H1271" i="2"/>
  <c r="H1272" i="2"/>
  <c r="I1272" i="2" s="1"/>
  <c r="H1273" i="2"/>
  <c r="I1273" i="2" s="1"/>
  <c r="H1274" i="2"/>
  <c r="I1274" i="2" s="1"/>
  <c r="H1275" i="2"/>
  <c r="I1275" i="2" s="1"/>
  <c r="H1276" i="2"/>
  <c r="I1276" i="2" s="1"/>
  <c r="H1277" i="2"/>
  <c r="I1277" i="2" s="1"/>
  <c r="H1278" i="2"/>
  <c r="I1278" i="2" s="1"/>
  <c r="H1279" i="2"/>
  <c r="I1279" i="2" s="1"/>
  <c r="H1280" i="2"/>
  <c r="I1280" i="2" s="1"/>
  <c r="H1281" i="2"/>
  <c r="I1281" i="2" s="1"/>
  <c r="H1282" i="2"/>
  <c r="I1282" i="2" s="1"/>
  <c r="H1283" i="2"/>
  <c r="I1283" i="2" s="1"/>
  <c r="H1284" i="2"/>
  <c r="I1284" i="2" s="1"/>
  <c r="H1285" i="2"/>
  <c r="I1285" i="2" s="1"/>
  <c r="H1286" i="2"/>
  <c r="I1286" i="2" s="1"/>
  <c r="H1287" i="2"/>
  <c r="H1288" i="2"/>
  <c r="I1288" i="2" s="1"/>
  <c r="H1289" i="2"/>
  <c r="I1289" i="2" s="1"/>
  <c r="H1290" i="2"/>
  <c r="I1290" i="2" s="1"/>
  <c r="H1291" i="2"/>
  <c r="I1291" i="2" s="1"/>
  <c r="H1292" i="2"/>
  <c r="I1292" i="2" s="1"/>
  <c r="H1293" i="2"/>
  <c r="I1293" i="2" s="1"/>
  <c r="H1294" i="2"/>
  <c r="I1294" i="2" s="1"/>
  <c r="H1295" i="2"/>
  <c r="I1295" i="2" s="1"/>
  <c r="H1296" i="2"/>
  <c r="I1296" i="2" s="1"/>
  <c r="H1297" i="2"/>
  <c r="I1297" i="2" s="1"/>
  <c r="H1298" i="2"/>
  <c r="I1298" i="2" s="1"/>
  <c r="H1299" i="2"/>
  <c r="I1299" i="2" s="1"/>
  <c r="H1300" i="2"/>
  <c r="I1300" i="2" s="1"/>
  <c r="H1301" i="2"/>
  <c r="I1301" i="2" s="1"/>
  <c r="H1302" i="2"/>
  <c r="I1302" i="2" s="1"/>
  <c r="H1303" i="2"/>
  <c r="H1304" i="2"/>
  <c r="I1304" i="2" s="1"/>
  <c r="H1305" i="2"/>
  <c r="I1305" i="2" s="1"/>
  <c r="H1306" i="2"/>
  <c r="I1306" i="2" s="1"/>
  <c r="H1307" i="2"/>
  <c r="I1307" i="2" s="1"/>
  <c r="H1308" i="2"/>
  <c r="I1308" i="2" s="1"/>
  <c r="H1309" i="2"/>
  <c r="I1309" i="2" s="1"/>
  <c r="H1310" i="2"/>
  <c r="I1310" i="2" s="1"/>
  <c r="H1311" i="2"/>
  <c r="I1311" i="2" s="1"/>
  <c r="H1312" i="2"/>
  <c r="I1312" i="2" s="1"/>
  <c r="H1313" i="2"/>
  <c r="I1313" i="2" s="1"/>
  <c r="H1314" i="2"/>
  <c r="I1314" i="2" s="1"/>
  <c r="H1315" i="2"/>
  <c r="I1315" i="2" s="1"/>
  <c r="H1316" i="2"/>
  <c r="I1316" i="2" s="1"/>
  <c r="H1317" i="2"/>
  <c r="I1317" i="2" s="1"/>
  <c r="H1318" i="2"/>
  <c r="I1318" i="2" s="1"/>
  <c r="H1319" i="2"/>
  <c r="H1320" i="2"/>
  <c r="I1320" i="2" s="1"/>
  <c r="H1321" i="2"/>
  <c r="I1321" i="2" s="1"/>
  <c r="H1322" i="2"/>
  <c r="I1322" i="2" s="1"/>
  <c r="H1323" i="2"/>
  <c r="I1323" i="2" s="1"/>
  <c r="H1324" i="2"/>
  <c r="I1324" i="2" s="1"/>
  <c r="H1325" i="2"/>
  <c r="I1325" i="2" s="1"/>
  <c r="H1326" i="2"/>
  <c r="I1326" i="2" s="1"/>
  <c r="H1327" i="2"/>
  <c r="I1327" i="2" s="1"/>
  <c r="H1328" i="2"/>
  <c r="I1328" i="2" s="1"/>
  <c r="H1329" i="2"/>
  <c r="I1329" i="2" s="1"/>
  <c r="H1330" i="2"/>
  <c r="I1330" i="2" s="1"/>
  <c r="H1331" i="2"/>
  <c r="I1331" i="2" s="1"/>
  <c r="H1332" i="2"/>
  <c r="I1332" i="2" s="1"/>
  <c r="H1333" i="2"/>
  <c r="I1333" i="2" s="1"/>
  <c r="H1334" i="2"/>
  <c r="I1334" i="2" s="1"/>
  <c r="H1335" i="2"/>
  <c r="H1336" i="2"/>
  <c r="I1336" i="2" s="1"/>
  <c r="H1337" i="2"/>
  <c r="I1337" i="2" s="1"/>
  <c r="H1338" i="2"/>
  <c r="I1338" i="2" s="1"/>
  <c r="H1339" i="2"/>
  <c r="I1339" i="2" s="1"/>
  <c r="H1340" i="2"/>
  <c r="I1340" i="2" s="1"/>
  <c r="H1341" i="2"/>
  <c r="I1341" i="2" s="1"/>
  <c r="H1342" i="2"/>
  <c r="I1342" i="2" s="1"/>
  <c r="H1343" i="2"/>
  <c r="I1343" i="2" s="1"/>
  <c r="H1344" i="2"/>
  <c r="I1344" i="2" s="1"/>
  <c r="H1345" i="2"/>
  <c r="I1345" i="2" s="1"/>
  <c r="H1346" i="2"/>
  <c r="I1346" i="2" s="1"/>
  <c r="H1347" i="2"/>
  <c r="I1347" i="2" s="1"/>
  <c r="H1348" i="2"/>
  <c r="I1348" i="2" s="1"/>
  <c r="H1349" i="2"/>
  <c r="I1349" i="2" s="1"/>
  <c r="H1350" i="2"/>
  <c r="I1350" i="2" s="1"/>
  <c r="H1351" i="2"/>
  <c r="H1352" i="2"/>
  <c r="I1352" i="2" s="1"/>
  <c r="H1353" i="2"/>
  <c r="I1353" i="2" s="1"/>
  <c r="H1354" i="2"/>
  <c r="I1354" i="2" s="1"/>
  <c r="H1355" i="2"/>
  <c r="I1355" i="2" s="1"/>
  <c r="H1356" i="2"/>
  <c r="I1356" i="2" s="1"/>
  <c r="H1357" i="2"/>
  <c r="I1357" i="2" s="1"/>
  <c r="H1358" i="2"/>
  <c r="I1358" i="2" s="1"/>
  <c r="H1359" i="2"/>
  <c r="I1359" i="2" s="1"/>
  <c r="H1360" i="2"/>
  <c r="I1360" i="2" s="1"/>
  <c r="H1361" i="2"/>
  <c r="I1361" i="2" s="1"/>
  <c r="H1362" i="2"/>
  <c r="I1362" i="2" s="1"/>
  <c r="H1363" i="2"/>
  <c r="I1363" i="2" s="1"/>
  <c r="H1364" i="2"/>
  <c r="I1364" i="2" s="1"/>
  <c r="H1365" i="2"/>
  <c r="I1365" i="2" s="1"/>
  <c r="H1366" i="2"/>
  <c r="I1366" i="2" s="1"/>
  <c r="H1367" i="2"/>
  <c r="H1368" i="2"/>
  <c r="I1368" i="2" s="1"/>
  <c r="H1369" i="2"/>
  <c r="I1369" i="2" s="1"/>
  <c r="H1370" i="2"/>
  <c r="I1370" i="2" s="1"/>
  <c r="H1371" i="2"/>
  <c r="I1371" i="2" s="1"/>
  <c r="H1372" i="2"/>
  <c r="I1372" i="2" s="1"/>
  <c r="H1373" i="2"/>
  <c r="I1373" i="2" s="1"/>
  <c r="H1374" i="2"/>
  <c r="I1374" i="2" s="1"/>
  <c r="H1375" i="2"/>
  <c r="I1375" i="2" s="1"/>
  <c r="H1376" i="2"/>
  <c r="I1376" i="2" s="1"/>
  <c r="H1377" i="2"/>
  <c r="I1377" i="2" s="1"/>
  <c r="H1378" i="2"/>
  <c r="I1378" i="2" s="1"/>
  <c r="H1379" i="2"/>
  <c r="I1379" i="2" s="1"/>
  <c r="H1380" i="2"/>
  <c r="I1380" i="2" s="1"/>
  <c r="H1381" i="2"/>
  <c r="I1381" i="2" s="1"/>
  <c r="H1382" i="2"/>
  <c r="I1382" i="2" s="1"/>
  <c r="H1383" i="2"/>
  <c r="H1384" i="2"/>
  <c r="I1384" i="2" s="1"/>
  <c r="H1385" i="2"/>
  <c r="I1385" i="2" s="1"/>
  <c r="H1386" i="2"/>
  <c r="I1386" i="2" s="1"/>
  <c r="H1387" i="2"/>
  <c r="I1387" i="2" s="1"/>
  <c r="H1388" i="2"/>
  <c r="I1388" i="2" s="1"/>
  <c r="H1389" i="2"/>
  <c r="I1389" i="2" s="1"/>
  <c r="H1390" i="2"/>
  <c r="I1390" i="2" s="1"/>
  <c r="H1391" i="2"/>
  <c r="I1391" i="2" s="1"/>
  <c r="H1392" i="2"/>
  <c r="I1392" i="2" s="1"/>
  <c r="H1393" i="2"/>
  <c r="I1393" i="2" s="1"/>
  <c r="H1394" i="2"/>
  <c r="I1394" i="2" s="1"/>
  <c r="H1395" i="2"/>
  <c r="I1395" i="2" s="1"/>
  <c r="H1396" i="2"/>
  <c r="I1396" i="2" s="1"/>
  <c r="H1397" i="2"/>
  <c r="I1397" i="2" s="1"/>
  <c r="H1399" i="2"/>
  <c r="I1399" i="2" s="1"/>
  <c r="H1400" i="2"/>
  <c r="H1401" i="2"/>
  <c r="I1401" i="2" s="1"/>
  <c r="H1402" i="2"/>
  <c r="I1402" i="2" s="1"/>
  <c r="H1403" i="2"/>
  <c r="I1403" i="2" s="1"/>
  <c r="H1404" i="2"/>
  <c r="I1404" i="2" s="1"/>
  <c r="H1405" i="2"/>
  <c r="I1405" i="2" s="1"/>
  <c r="H1406" i="2"/>
  <c r="I1406" i="2" s="1"/>
  <c r="H1407" i="2"/>
  <c r="I1407" i="2" s="1"/>
  <c r="H1408" i="2"/>
  <c r="I1408" i="2" s="1"/>
  <c r="H1409" i="2"/>
  <c r="I1409" i="2" s="1"/>
  <c r="H1410" i="2"/>
  <c r="I1410" i="2" s="1"/>
  <c r="H1411" i="2"/>
  <c r="I1411" i="2" s="1"/>
  <c r="H1412" i="2"/>
  <c r="I1412" i="2" s="1"/>
  <c r="H1413" i="2"/>
  <c r="I1413" i="2" s="1"/>
  <c r="H1414" i="2"/>
  <c r="I1414" i="2" s="1"/>
  <c r="H1415" i="2"/>
  <c r="I1415" i="2" s="1"/>
  <c r="H1416" i="2"/>
  <c r="H1417" i="2"/>
  <c r="I1417" i="2" s="1"/>
  <c r="H1418" i="2"/>
  <c r="I1418" i="2" s="1"/>
  <c r="H1419" i="2"/>
  <c r="I1419" i="2" s="1"/>
  <c r="H1420" i="2"/>
  <c r="I1420" i="2" s="1"/>
  <c r="H1421" i="2"/>
  <c r="I1421" i="2" s="1"/>
  <c r="H1422" i="2"/>
  <c r="I1422" i="2" s="1"/>
  <c r="H1423" i="2"/>
  <c r="I1423" i="2" s="1"/>
  <c r="H1424" i="2"/>
  <c r="I1424" i="2" s="1"/>
  <c r="H1425" i="2"/>
  <c r="I1425" i="2" s="1"/>
  <c r="H1426" i="2"/>
  <c r="I1426" i="2" s="1"/>
  <c r="H1427" i="2"/>
  <c r="I1427" i="2" s="1"/>
  <c r="H1428" i="2"/>
  <c r="I1428" i="2" s="1"/>
  <c r="H1429" i="2"/>
  <c r="I1429" i="2" s="1"/>
  <c r="H1430" i="2"/>
  <c r="I1430" i="2" s="1"/>
  <c r="H1431" i="2"/>
  <c r="I1431" i="2" s="1"/>
  <c r="H1432" i="2"/>
  <c r="H1433" i="2"/>
  <c r="I1433" i="2" s="1"/>
  <c r="H1434" i="2"/>
  <c r="I1434" i="2" s="1"/>
  <c r="H1435" i="2"/>
  <c r="I1435" i="2" s="1"/>
  <c r="H1436" i="2"/>
  <c r="I1436" i="2" s="1"/>
  <c r="H1437" i="2"/>
  <c r="I1437" i="2" s="1"/>
  <c r="H1438" i="2"/>
  <c r="I1438" i="2" s="1"/>
  <c r="H1439" i="2"/>
  <c r="I1439" i="2" s="1"/>
  <c r="H1440" i="2"/>
  <c r="I1440" i="2" s="1"/>
  <c r="H1441" i="2"/>
  <c r="I1441" i="2" s="1"/>
  <c r="H1442" i="2"/>
  <c r="I1442" i="2" s="1"/>
  <c r="H1444" i="2"/>
  <c r="I1444" i="2" s="1"/>
  <c r="H1445" i="2"/>
  <c r="I1445" i="2" s="1"/>
  <c r="H1446" i="2"/>
  <c r="I1446" i="2" s="1"/>
  <c r="H1447" i="2"/>
  <c r="I1447" i="2" s="1"/>
  <c r="H1448" i="2"/>
  <c r="I1448" i="2" s="1"/>
  <c r="H1449" i="2"/>
  <c r="H1450" i="2"/>
  <c r="I1450" i="2" s="1"/>
  <c r="H1451" i="2"/>
  <c r="I1451" i="2" s="1"/>
  <c r="H1452" i="2"/>
  <c r="I1452" i="2" s="1"/>
  <c r="H1453" i="2"/>
  <c r="I1453" i="2" s="1"/>
  <c r="H1454" i="2"/>
  <c r="I1454" i="2" s="1"/>
  <c r="H1455" i="2"/>
  <c r="I1455" i="2" s="1"/>
  <c r="H1456" i="2"/>
  <c r="I1456" i="2" s="1"/>
  <c r="H1457" i="2"/>
  <c r="I1457" i="2" s="1"/>
  <c r="H1458" i="2"/>
  <c r="I1458" i="2" s="1"/>
  <c r="H1459" i="2"/>
  <c r="I1459" i="2" s="1"/>
  <c r="H1460" i="2"/>
  <c r="H1461" i="2"/>
  <c r="I1461" i="2" s="1"/>
  <c r="H1462" i="2"/>
  <c r="I1462" i="2" s="1"/>
  <c r="H1463" i="2"/>
  <c r="I1463" i="2" s="1"/>
  <c r="H1464" i="2"/>
  <c r="H1465" i="2"/>
  <c r="I1465" i="2" s="1"/>
  <c r="H1466" i="2"/>
  <c r="I1466" i="2" s="1"/>
  <c r="H1467" i="2"/>
  <c r="I1467" i="2" s="1"/>
  <c r="H1468" i="2"/>
  <c r="H1469" i="2"/>
  <c r="I1469" i="2" s="1"/>
  <c r="H1470" i="2"/>
  <c r="I1470" i="2" s="1"/>
  <c r="H1471" i="2"/>
  <c r="I1471" i="2" s="1"/>
  <c r="H1472" i="2"/>
  <c r="H1473" i="2"/>
  <c r="I1473" i="2" s="1"/>
  <c r="H1474" i="2"/>
  <c r="I1474" i="2" s="1"/>
  <c r="H1475" i="2"/>
  <c r="I1475" i="2" s="1"/>
  <c r="H1476" i="2"/>
  <c r="H1477" i="2"/>
  <c r="I1477" i="2" s="1"/>
  <c r="H1478" i="2"/>
  <c r="I1478" i="2" s="1"/>
  <c r="H1479" i="2"/>
  <c r="I1479" i="2" s="1"/>
  <c r="H1480" i="2"/>
  <c r="H1481" i="2"/>
  <c r="I1481" i="2" s="1"/>
  <c r="H1482" i="2"/>
  <c r="I1482" i="2" s="1"/>
  <c r="H1483" i="2"/>
  <c r="I1483" i="2" s="1"/>
  <c r="H1485" i="2"/>
  <c r="M1485" i="2" s="1"/>
  <c r="H1486" i="2"/>
  <c r="M1486" i="2" s="1"/>
  <c r="H1487" i="2"/>
  <c r="I1487" i="2" s="1"/>
  <c r="H1488" i="2"/>
  <c r="I1488" i="2" s="1"/>
  <c r="H1489" i="2"/>
  <c r="M1489" i="2" s="1"/>
  <c r="H1490" i="2"/>
  <c r="M1490" i="2" s="1"/>
  <c r="H1491" i="2"/>
  <c r="M1491" i="2" s="1"/>
  <c r="H1492" i="2"/>
  <c r="M1492" i="2" s="1"/>
  <c r="H1493" i="2"/>
  <c r="H1494" i="2"/>
  <c r="I1494" i="2" s="1"/>
  <c r="H1495" i="2"/>
  <c r="I1495" i="2" s="1"/>
  <c r="H1496" i="2"/>
  <c r="M1496" i="2" s="1"/>
  <c r="H1497" i="2"/>
  <c r="M1497" i="2" s="1"/>
  <c r="H1498" i="2"/>
  <c r="M1498" i="2" s="1"/>
  <c r="H1499" i="2"/>
  <c r="M1499" i="2" s="1"/>
  <c r="H1500" i="2"/>
  <c r="I1500" i="2" s="1"/>
  <c r="H1501" i="2"/>
  <c r="H1502" i="2"/>
  <c r="I1502" i="2" s="1"/>
  <c r="H1503" i="2"/>
  <c r="I1503" i="2" s="1"/>
  <c r="H1504" i="2"/>
  <c r="I1504" i="2" s="1"/>
  <c r="H1505" i="2"/>
  <c r="M1505" i="2" s="1"/>
  <c r="H1506" i="2"/>
  <c r="I1506" i="2" s="1"/>
  <c r="H1507" i="2"/>
  <c r="I1507" i="2" s="1"/>
  <c r="H1508" i="2"/>
  <c r="M1508" i="2" s="1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O1486" i="2"/>
  <c r="P1486" i="2"/>
  <c r="O1487" i="2"/>
  <c r="P1487" i="2"/>
  <c r="O1488" i="2"/>
  <c r="P1488" i="2"/>
  <c r="O1489" i="2"/>
  <c r="P1489" i="2"/>
  <c r="O1490" i="2"/>
  <c r="P1490" i="2"/>
  <c r="O1491" i="2"/>
  <c r="P1491" i="2"/>
  <c r="O1492" i="2"/>
  <c r="P1492" i="2"/>
  <c r="O1493" i="2"/>
  <c r="P1493" i="2"/>
  <c r="O1494" i="2"/>
  <c r="P1494" i="2"/>
  <c r="O1495" i="2"/>
  <c r="P1495" i="2"/>
  <c r="O1496" i="2"/>
  <c r="P1496" i="2"/>
  <c r="O1497" i="2"/>
  <c r="P1497" i="2"/>
  <c r="O1498" i="2"/>
  <c r="P1498" i="2"/>
  <c r="O1499" i="2"/>
  <c r="P1499" i="2"/>
  <c r="O1500" i="2"/>
  <c r="P1500" i="2"/>
  <c r="O1501" i="2"/>
  <c r="P1501" i="2"/>
  <c r="O1502" i="2"/>
  <c r="P1502" i="2"/>
  <c r="O1503" i="2"/>
  <c r="P1503" i="2"/>
  <c r="O1504" i="2"/>
  <c r="P1504" i="2"/>
  <c r="O1505" i="2"/>
  <c r="P1505" i="2"/>
  <c r="O1506" i="2"/>
  <c r="P1506" i="2"/>
  <c r="O1507" i="2"/>
  <c r="P1507" i="2"/>
  <c r="O1508" i="2"/>
  <c r="P1508" i="2"/>
  <c r="O1485" i="2"/>
  <c r="P1485" i="2"/>
  <c r="M1493" i="2"/>
  <c r="M1494" i="2"/>
  <c r="M1501" i="2"/>
  <c r="M1502" i="2"/>
  <c r="P699" i="5"/>
  <c r="O699" i="5"/>
  <c r="N699" i="5"/>
  <c r="H699" i="5"/>
  <c r="I1508" i="2" l="1"/>
  <c r="I1496" i="2"/>
  <c r="I1492" i="2"/>
  <c r="M1503" i="2"/>
  <c r="M1495" i="2"/>
  <c r="I1499" i="2"/>
  <c r="I1491" i="2"/>
  <c r="I1498" i="2"/>
  <c r="I1490" i="2"/>
  <c r="I1486" i="2"/>
  <c r="M699" i="5"/>
  <c r="I699" i="5"/>
  <c r="M1507" i="2"/>
  <c r="M1487" i="2"/>
  <c r="M1506" i="2"/>
  <c r="M1504" i="2"/>
  <c r="M1500" i="2"/>
  <c r="M1488" i="2"/>
  <c r="P582" i="5"/>
  <c r="O582" i="5"/>
  <c r="N582" i="5"/>
  <c r="H582" i="5"/>
  <c r="P581" i="5"/>
  <c r="O581" i="5"/>
  <c r="N581" i="5"/>
  <c r="H581" i="5"/>
  <c r="P580" i="5"/>
  <c r="O580" i="5"/>
  <c r="N580" i="5"/>
  <c r="H580" i="5"/>
  <c r="P579" i="5"/>
  <c r="O579" i="5"/>
  <c r="N579" i="5"/>
  <c r="H579" i="5"/>
  <c r="P578" i="5"/>
  <c r="O578" i="5"/>
  <c r="N578" i="5"/>
  <c r="H578" i="5"/>
  <c r="P577" i="5"/>
  <c r="O577" i="5"/>
  <c r="N577" i="5"/>
  <c r="H577" i="5"/>
  <c r="P576" i="5"/>
  <c r="O576" i="5"/>
  <c r="N576" i="5"/>
  <c r="H576" i="5"/>
  <c r="P575" i="5"/>
  <c r="O575" i="5"/>
  <c r="N575" i="5"/>
  <c r="H575" i="5"/>
  <c r="P574" i="5"/>
  <c r="O574" i="5"/>
  <c r="N574" i="5"/>
  <c r="H574" i="5"/>
  <c r="P573" i="5"/>
  <c r="O573" i="5"/>
  <c r="N573" i="5"/>
  <c r="H573" i="5"/>
  <c r="P572" i="5"/>
  <c r="O572" i="5"/>
  <c r="N572" i="5"/>
  <c r="H572" i="5"/>
  <c r="P571" i="5"/>
  <c r="O571" i="5"/>
  <c r="N571" i="5"/>
  <c r="H571" i="5"/>
  <c r="P570" i="5"/>
  <c r="O570" i="5"/>
  <c r="N570" i="5"/>
  <c r="H570" i="5"/>
  <c r="P569" i="5"/>
  <c r="O569" i="5"/>
  <c r="N569" i="5"/>
  <c r="H569" i="5"/>
  <c r="P568" i="5"/>
  <c r="O568" i="5"/>
  <c r="N568" i="5"/>
  <c r="H568" i="5"/>
  <c r="P567" i="5"/>
  <c r="O567" i="5"/>
  <c r="N567" i="5"/>
  <c r="H567" i="5"/>
  <c r="P566" i="5"/>
  <c r="O566" i="5"/>
  <c r="N566" i="5"/>
  <c r="H566" i="5"/>
  <c r="P565" i="5"/>
  <c r="O565" i="5"/>
  <c r="N565" i="5"/>
  <c r="H565" i="5"/>
  <c r="P564" i="5"/>
  <c r="O564" i="5"/>
  <c r="N564" i="5"/>
  <c r="H564" i="5"/>
  <c r="P563" i="5"/>
  <c r="O563" i="5"/>
  <c r="N563" i="5"/>
  <c r="H563" i="5"/>
  <c r="P562" i="5"/>
  <c r="O562" i="5"/>
  <c r="N562" i="5"/>
  <c r="H562" i="5"/>
  <c r="P561" i="5"/>
  <c r="O561" i="5"/>
  <c r="N561" i="5"/>
  <c r="H561" i="5"/>
  <c r="P560" i="5"/>
  <c r="O560" i="5"/>
  <c r="N560" i="5"/>
  <c r="H560" i="5"/>
  <c r="P559" i="5"/>
  <c r="O559" i="5"/>
  <c r="N559" i="5"/>
  <c r="H559" i="5"/>
  <c r="P558" i="5"/>
  <c r="O558" i="5"/>
  <c r="N558" i="5"/>
  <c r="H558" i="5"/>
  <c r="P557" i="5"/>
  <c r="O557" i="5"/>
  <c r="N557" i="5"/>
  <c r="H557" i="5"/>
  <c r="P556" i="5"/>
  <c r="O556" i="5"/>
  <c r="N556" i="5"/>
  <c r="H556" i="5"/>
  <c r="P193" i="5"/>
  <c r="O193" i="5"/>
  <c r="N193" i="5"/>
  <c r="H193" i="5"/>
  <c r="M558" i="5" l="1"/>
  <c r="I558" i="5"/>
  <c r="M561" i="5"/>
  <c r="I561" i="5"/>
  <c r="M563" i="5"/>
  <c r="I563" i="5"/>
  <c r="M566" i="5"/>
  <c r="I566" i="5"/>
  <c r="M569" i="5"/>
  <c r="I569" i="5"/>
  <c r="M572" i="5"/>
  <c r="I572" i="5"/>
  <c r="M576" i="5"/>
  <c r="I576" i="5"/>
  <c r="M579" i="5"/>
  <c r="I579" i="5"/>
  <c r="M580" i="5"/>
  <c r="I580" i="5"/>
  <c r="M557" i="5"/>
  <c r="I557" i="5"/>
  <c r="M560" i="5"/>
  <c r="I560" i="5"/>
  <c r="M564" i="5"/>
  <c r="I564" i="5"/>
  <c r="M567" i="5"/>
  <c r="I567" i="5"/>
  <c r="M571" i="5"/>
  <c r="I571" i="5"/>
  <c r="M574" i="5"/>
  <c r="I574" i="5"/>
  <c r="M577" i="5"/>
  <c r="I577" i="5"/>
  <c r="M582" i="5"/>
  <c r="I582" i="5"/>
  <c r="M556" i="5"/>
  <c r="I556" i="5"/>
  <c r="M559" i="5"/>
  <c r="I559" i="5"/>
  <c r="M562" i="5"/>
  <c r="I562" i="5"/>
  <c r="M565" i="5"/>
  <c r="I565" i="5"/>
  <c r="M568" i="5"/>
  <c r="I568" i="5"/>
  <c r="M570" i="5"/>
  <c r="I570" i="5"/>
  <c r="M573" i="5"/>
  <c r="I573" i="5"/>
  <c r="M575" i="5"/>
  <c r="I575" i="5"/>
  <c r="M578" i="5"/>
  <c r="I578" i="5"/>
  <c r="M581" i="5"/>
  <c r="I581" i="5"/>
  <c r="M193" i="5"/>
  <c r="I193" i="5"/>
  <c r="P194" i="5"/>
  <c r="O194" i="5"/>
  <c r="N194" i="5"/>
  <c r="H194" i="5"/>
  <c r="P192" i="5"/>
  <c r="O192" i="5"/>
  <c r="N192" i="5"/>
  <c r="H192" i="5"/>
  <c r="P191" i="5"/>
  <c r="O191" i="5"/>
  <c r="N191" i="5"/>
  <c r="H191" i="5"/>
  <c r="P190" i="5"/>
  <c r="O190" i="5"/>
  <c r="N190" i="5"/>
  <c r="H190" i="5"/>
  <c r="P189" i="5"/>
  <c r="O189" i="5"/>
  <c r="N189" i="5"/>
  <c r="H189" i="5"/>
  <c r="P188" i="5"/>
  <c r="O188" i="5"/>
  <c r="N188" i="5"/>
  <c r="H188" i="5"/>
  <c r="P187" i="5"/>
  <c r="O187" i="5"/>
  <c r="N187" i="5"/>
  <c r="H187" i="5"/>
  <c r="P186" i="5"/>
  <c r="O186" i="5"/>
  <c r="N186" i="5"/>
  <c r="H186" i="5"/>
  <c r="P185" i="5"/>
  <c r="O185" i="5"/>
  <c r="N185" i="5"/>
  <c r="H185" i="5"/>
  <c r="P184" i="5"/>
  <c r="O184" i="5"/>
  <c r="N184" i="5"/>
  <c r="H184" i="5"/>
  <c r="P183" i="5"/>
  <c r="O183" i="5"/>
  <c r="N183" i="5"/>
  <c r="H183" i="5"/>
  <c r="P182" i="5"/>
  <c r="O182" i="5"/>
  <c r="N182" i="5"/>
  <c r="H182" i="5"/>
  <c r="P181" i="5"/>
  <c r="O181" i="5"/>
  <c r="N181" i="5"/>
  <c r="H181" i="5"/>
  <c r="P180" i="5"/>
  <c r="O180" i="5"/>
  <c r="N180" i="5"/>
  <c r="H180" i="5"/>
  <c r="P179" i="5"/>
  <c r="O179" i="5"/>
  <c r="N179" i="5"/>
  <c r="H179" i="5"/>
  <c r="P178" i="5"/>
  <c r="O178" i="5"/>
  <c r="N178" i="5"/>
  <c r="H178" i="5"/>
  <c r="P751" i="5"/>
  <c r="O751" i="5"/>
  <c r="N751" i="5"/>
  <c r="H751" i="5"/>
  <c r="P752" i="5"/>
  <c r="O752" i="5"/>
  <c r="N752" i="5"/>
  <c r="H752" i="5"/>
  <c r="P753" i="5"/>
  <c r="O753" i="5"/>
  <c r="N753" i="5"/>
  <c r="H753" i="5"/>
  <c r="P754" i="5"/>
  <c r="O754" i="5"/>
  <c r="N754" i="5"/>
  <c r="H754" i="5"/>
  <c r="P744" i="5"/>
  <c r="O744" i="5"/>
  <c r="N744" i="5"/>
  <c r="H744" i="5"/>
  <c r="P745" i="5"/>
  <c r="O745" i="5"/>
  <c r="N745" i="5"/>
  <c r="H745" i="5"/>
  <c r="P746" i="5"/>
  <c r="O746" i="5"/>
  <c r="N746" i="5"/>
  <c r="H746" i="5"/>
  <c r="P747" i="5"/>
  <c r="O747" i="5"/>
  <c r="N747" i="5"/>
  <c r="H747" i="5"/>
  <c r="P737" i="5"/>
  <c r="O737" i="5"/>
  <c r="N737" i="5"/>
  <c r="H737" i="5"/>
  <c r="P738" i="5"/>
  <c r="O738" i="5"/>
  <c r="N738" i="5"/>
  <c r="H738" i="5"/>
  <c r="P739" i="5"/>
  <c r="O739" i="5"/>
  <c r="N739" i="5"/>
  <c r="H739" i="5"/>
  <c r="P740" i="5"/>
  <c r="O740" i="5"/>
  <c r="N740" i="5"/>
  <c r="H740" i="5"/>
  <c r="P731" i="5"/>
  <c r="O731" i="5"/>
  <c r="N731" i="5"/>
  <c r="H731" i="5"/>
  <c r="P730" i="5"/>
  <c r="O730" i="5"/>
  <c r="N730" i="5"/>
  <c r="H730" i="5"/>
  <c r="P732" i="5"/>
  <c r="O732" i="5"/>
  <c r="N732" i="5"/>
  <c r="H732" i="5"/>
  <c r="P733" i="5"/>
  <c r="O733" i="5"/>
  <c r="N733" i="5"/>
  <c r="H733" i="5"/>
  <c r="P723" i="5"/>
  <c r="O723" i="5"/>
  <c r="N723" i="5"/>
  <c r="H723" i="5"/>
  <c r="P724" i="5"/>
  <c r="O724" i="5"/>
  <c r="N724" i="5"/>
  <c r="H724" i="5"/>
  <c r="P725" i="5"/>
  <c r="O725" i="5"/>
  <c r="N725" i="5"/>
  <c r="H725" i="5"/>
  <c r="P726" i="5"/>
  <c r="O726" i="5"/>
  <c r="N726" i="5"/>
  <c r="H726" i="5"/>
  <c r="P716" i="5"/>
  <c r="O716" i="5"/>
  <c r="N716" i="5"/>
  <c r="H716" i="5"/>
  <c r="P717" i="5"/>
  <c r="O717" i="5"/>
  <c r="N717" i="5"/>
  <c r="H717" i="5"/>
  <c r="P718" i="5"/>
  <c r="O718" i="5"/>
  <c r="N718" i="5"/>
  <c r="H718" i="5"/>
  <c r="P719" i="5"/>
  <c r="O719" i="5"/>
  <c r="N719" i="5"/>
  <c r="H719" i="5"/>
  <c r="P712" i="5"/>
  <c r="O712" i="5"/>
  <c r="N712" i="5"/>
  <c r="H712" i="5"/>
  <c r="P702" i="5"/>
  <c r="O702" i="5"/>
  <c r="N702" i="5"/>
  <c r="H702" i="5"/>
  <c r="P709" i="5"/>
  <c r="O709" i="5"/>
  <c r="N709" i="5"/>
  <c r="H709" i="5"/>
  <c r="P710" i="5"/>
  <c r="O710" i="5"/>
  <c r="N710" i="5"/>
  <c r="H710" i="5"/>
  <c r="P711" i="5"/>
  <c r="O711" i="5"/>
  <c r="N711" i="5"/>
  <c r="H711" i="5"/>
  <c r="P703" i="5"/>
  <c r="O703" i="5"/>
  <c r="N703" i="5"/>
  <c r="H703" i="5"/>
  <c r="P704" i="5"/>
  <c r="O704" i="5"/>
  <c r="N704" i="5"/>
  <c r="H704" i="5"/>
  <c r="P705" i="5"/>
  <c r="O705" i="5"/>
  <c r="N705" i="5"/>
  <c r="H705" i="5"/>
  <c r="P755" i="5"/>
  <c r="O755" i="5"/>
  <c r="N755" i="5"/>
  <c r="H755" i="5"/>
  <c r="P750" i="5"/>
  <c r="O750" i="5"/>
  <c r="N750" i="5"/>
  <c r="H750" i="5"/>
  <c r="P749" i="5"/>
  <c r="O749" i="5"/>
  <c r="N749" i="5"/>
  <c r="H749" i="5"/>
  <c r="P748" i="5"/>
  <c r="O748" i="5"/>
  <c r="N748" i="5"/>
  <c r="H748" i="5"/>
  <c r="P743" i="5"/>
  <c r="O743" i="5"/>
  <c r="N743" i="5"/>
  <c r="H743" i="5"/>
  <c r="P742" i="5"/>
  <c r="O742" i="5"/>
  <c r="N742" i="5"/>
  <c r="H742" i="5"/>
  <c r="P741" i="5"/>
  <c r="O741" i="5"/>
  <c r="N741" i="5"/>
  <c r="H741" i="5"/>
  <c r="P736" i="5"/>
  <c r="O736" i="5"/>
  <c r="N736" i="5"/>
  <c r="H736" i="5"/>
  <c r="P735" i="5"/>
  <c r="O735" i="5"/>
  <c r="N735" i="5"/>
  <c r="H735" i="5"/>
  <c r="P734" i="5"/>
  <c r="O734" i="5"/>
  <c r="N734" i="5"/>
  <c r="H734" i="5"/>
  <c r="P729" i="5"/>
  <c r="O729" i="5"/>
  <c r="N729" i="5"/>
  <c r="H729" i="5"/>
  <c r="P728" i="5"/>
  <c r="O728" i="5"/>
  <c r="N728" i="5"/>
  <c r="H728" i="5"/>
  <c r="P727" i="5"/>
  <c r="O727" i="5"/>
  <c r="N727" i="5"/>
  <c r="H727" i="5"/>
  <c r="P722" i="5"/>
  <c r="O722" i="5"/>
  <c r="N722" i="5"/>
  <c r="H722" i="5"/>
  <c r="P721" i="5"/>
  <c r="O721" i="5"/>
  <c r="N721" i="5"/>
  <c r="H721" i="5"/>
  <c r="P720" i="5"/>
  <c r="O720" i="5"/>
  <c r="N720" i="5"/>
  <c r="H720" i="5"/>
  <c r="P715" i="5"/>
  <c r="O715" i="5"/>
  <c r="N715" i="5"/>
  <c r="H715" i="5"/>
  <c r="P714" i="5"/>
  <c r="O714" i="5"/>
  <c r="N714" i="5"/>
  <c r="H714" i="5"/>
  <c r="P713" i="5"/>
  <c r="O713" i="5"/>
  <c r="N713" i="5"/>
  <c r="H713" i="5"/>
  <c r="P708" i="5"/>
  <c r="O708" i="5"/>
  <c r="N708" i="5"/>
  <c r="H708" i="5"/>
  <c r="P707" i="5"/>
  <c r="O707" i="5"/>
  <c r="N707" i="5"/>
  <c r="H707" i="5"/>
  <c r="P706" i="5"/>
  <c r="O706" i="5"/>
  <c r="N706" i="5"/>
  <c r="H706" i="5"/>
  <c r="P766" i="5"/>
  <c r="O766" i="5"/>
  <c r="N766" i="5"/>
  <c r="H766" i="5"/>
  <c r="P765" i="5"/>
  <c r="O765" i="5"/>
  <c r="N765" i="5"/>
  <c r="H765" i="5"/>
  <c r="P764" i="5"/>
  <c r="O764" i="5"/>
  <c r="N764" i="5"/>
  <c r="H764" i="5"/>
  <c r="P763" i="5"/>
  <c r="O763" i="5"/>
  <c r="N763" i="5"/>
  <c r="H763" i="5"/>
  <c r="P762" i="5"/>
  <c r="O762" i="5"/>
  <c r="N762" i="5"/>
  <c r="H762" i="5"/>
  <c r="P761" i="5"/>
  <c r="O761" i="5"/>
  <c r="N761" i="5"/>
  <c r="H761" i="5"/>
  <c r="P760" i="5"/>
  <c r="O760" i="5"/>
  <c r="N760" i="5"/>
  <c r="H760" i="5"/>
  <c r="P759" i="5"/>
  <c r="O759" i="5"/>
  <c r="N759" i="5"/>
  <c r="H759" i="5"/>
  <c r="P758" i="5"/>
  <c r="O758" i="5"/>
  <c r="N758" i="5"/>
  <c r="H758" i="5"/>
  <c r="P757" i="5"/>
  <c r="O757" i="5"/>
  <c r="N757" i="5"/>
  <c r="H757" i="5"/>
  <c r="P756" i="5"/>
  <c r="O756" i="5"/>
  <c r="N756" i="5"/>
  <c r="H756" i="5"/>
  <c r="P697" i="5"/>
  <c r="O697" i="5"/>
  <c r="N697" i="5"/>
  <c r="H697" i="5"/>
  <c r="P695" i="5"/>
  <c r="O695" i="5"/>
  <c r="N695" i="5"/>
  <c r="H695" i="5"/>
  <c r="P696" i="5"/>
  <c r="O696" i="5"/>
  <c r="N696" i="5"/>
  <c r="H696" i="5"/>
  <c r="P805" i="5"/>
  <c r="O805" i="5"/>
  <c r="N805" i="5"/>
  <c r="H805" i="5"/>
  <c r="P804" i="5"/>
  <c r="O804" i="5"/>
  <c r="N804" i="5"/>
  <c r="H804" i="5"/>
  <c r="P803" i="5"/>
  <c r="O803" i="5"/>
  <c r="N803" i="5"/>
  <c r="H803" i="5"/>
  <c r="P802" i="5"/>
  <c r="O802" i="5"/>
  <c r="N802" i="5"/>
  <c r="H802" i="5"/>
  <c r="P801" i="5"/>
  <c r="O801" i="5"/>
  <c r="N801" i="5"/>
  <c r="H801" i="5"/>
  <c r="P800" i="5"/>
  <c r="O800" i="5"/>
  <c r="N800" i="5"/>
  <c r="H800" i="5"/>
  <c r="P811" i="5"/>
  <c r="O811" i="5"/>
  <c r="N811" i="5"/>
  <c r="H811" i="5"/>
  <c r="P810" i="5"/>
  <c r="O810" i="5"/>
  <c r="N810" i="5"/>
  <c r="H810" i="5"/>
  <c r="P809" i="5"/>
  <c r="O809" i="5"/>
  <c r="N809" i="5"/>
  <c r="H809" i="5"/>
  <c r="P808" i="5"/>
  <c r="O808" i="5"/>
  <c r="N808" i="5"/>
  <c r="H808" i="5"/>
  <c r="P807" i="5"/>
  <c r="O807" i="5"/>
  <c r="N807" i="5"/>
  <c r="H807" i="5"/>
  <c r="P806" i="5"/>
  <c r="O806" i="5"/>
  <c r="N806" i="5"/>
  <c r="H806" i="5"/>
  <c r="P817" i="5"/>
  <c r="O817" i="5"/>
  <c r="N817" i="5"/>
  <c r="H817" i="5"/>
  <c r="P816" i="5"/>
  <c r="O816" i="5"/>
  <c r="N816" i="5"/>
  <c r="H816" i="5"/>
  <c r="P815" i="5"/>
  <c r="O815" i="5"/>
  <c r="N815" i="5"/>
  <c r="H815" i="5"/>
  <c r="P814" i="5"/>
  <c r="O814" i="5"/>
  <c r="N814" i="5"/>
  <c r="H814" i="5"/>
  <c r="P813" i="5"/>
  <c r="O813" i="5"/>
  <c r="N813" i="5"/>
  <c r="H813" i="5"/>
  <c r="P812" i="5"/>
  <c r="O812" i="5"/>
  <c r="N812" i="5"/>
  <c r="H812" i="5"/>
  <c r="P823" i="5"/>
  <c r="O823" i="5"/>
  <c r="N823" i="5"/>
  <c r="H823" i="5"/>
  <c r="P822" i="5"/>
  <c r="O822" i="5"/>
  <c r="N822" i="5"/>
  <c r="H822" i="5"/>
  <c r="P821" i="5"/>
  <c r="O821" i="5"/>
  <c r="N821" i="5"/>
  <c r="H821" i="5"/>
  <c r="P820" i="5"/>
  <c r="O820" i="5"/>
  <c r="N820" i="5"/>
  <c r="H820" i="5"/>
  <c r="P819" i="5"/>
  <c r="O819" i="5"/>
  <c r="N819" i="5"/>
  <c r="H819" i="5"/>
  <c r="P818" i="5"/>
  <c r="O818" i="5"/>
  <c r="N818" i="5"/>
  <c r="H818" i="5"/>
  <c r="P826" i="5"/>
  <c r="O826" i="5"/>
  <c r="N826" i="5"/>
  <c r="H826" i="5"/>
  <c r="P825" i="5"/>
  <c r="O825" i="5"/>
  <c r="N825" i="5"/>
  <c r="H825" i="5"/>
  <c r="P824" i="5"/>
  <c r="O824" i="5"/>
  <c r="N824" i="5"/>
  <c r="H824" i="5"/>
  <c r="P798" i="5"/>
  <c r="O798" i="5"/>
  <c r="N798" i="5"/>
  <c r="M798" i="5"/>
  <c r="P797" i="5"/>
  <c r="O797" i="5"/>
  <c r="N797" i="5"/>
  <c r="H797" i="5"/>
  <c r="P796" i="5"/>
  <c r="O796" i="5"/>
  <c r="N796" i="5"/>
  <c r="H796" i="5"/>
  <c r="P795" i="5"/>
  <c r="O795" i="5"/>
  <c r="N795" i="5"/>
  <c r="H795" i="5"/>
  <c r="P794" i="5"/>
  <c r="O794" i="5"/>
  <c r="N794" i="5"/>
  <c r="H794" i="5"/>
  <c r="P793" i="5"/>
  <c r="O793" i="5"/>
  <c r="N793" i="5"/>
  <c r="H793" i="5"/>
  <c r="P792" i="5"/>
  <c r="O792" i="5"/>
  <c r="N792" i="5"/>
  <c r="H792" i="5"/>
  <c r="P791" i="5"/>
  <c r="O791" i="5"/>
  <c r="N791" i="5"/>
  <c r="H791" i="5"/>
  <c r="P790" i="5"/>
  <c r="O790" i="5"/>
  <c r="N790" i="5"/>
  <c r="M790" i="5"/>
  <c r="P789" i="5"/>
  <c r="O789" i="5"/>
  <c r="N789" i="5"/>
  <c r="H789" i="5"/>
  <c r="P788" i="5"/>
  <c r="O788" i="5"/>
  <c r="N788" i="5"/>
  <c r="H788" i="5"/>
  <c r="P787" i="5"/>
  <c r="O787" i="5"/>
  <c r="N787" i="5"/>
  <c r="H787" i="5"/>
  <c r="P786" i="5"/>
  <c r="O786" i="5"/>
  <c r="N786" i="5"/>
  <c r="H786" i="5"/>
  <c r="P785" i="5"/>
  <c r="O785" i="5"/>
  <c r="N785" i="5"/>
  <c r="H785" i="5"/>
  <c r="P784" i="5"/>
  <c r="O784" i="5"/>
  <c r="N784" i="5"/>
  <c r="H784" i="5"/>
  <c r="P783" i="5"/>
  <c r="O783" i="5"/>
  <c r="N783" i="5"/>
  <c r="H783" i="5"/>
  <c r="P827" i="5"/>
  <c r="O827" i="5"/>
  <c r="N827" i="5"/>
  <c r="M827" i="5"/>
  <c r="H828" i="5"/>
  <c r="N828" i="5"/>
  <c r="O828" i="5"/>
  <c r="P828" i="5"/>
  <c r="P799" i="5"/>
  <c r="O799" i="5"/>
  <c r="N799" i="5"/>
  <c r="H799" i="5"/>
  <c r="P781" i="5"/>
  <c r="O781" i="5"/>
  <c r="N781" i="5"/>
  <c r="H781" i="5"/>
  <c r="P780" i="5"/>
  <c r="O780" i="5"/>
  <c r="N780" i="5"/>
  <c r="H780" i="5"/>
  <c r="P779" i="5"/>
  <c r="O779" i="5"/>
  <c r="N779" i="5"/>
  <c r="H779" i="5"/>
  <c r="P778" i="5"/>
  <c r="O778" i="5"/>
  <c r="N778" i="5"/>
  <c r="H778" i="5"/>
  <c r="P777" i="5"/>
  <c r="O777" i="5"/>
  <c r="N777" i="5"/>
  <c r="M777" i="5"/>
  <c r="P452" i="5"/>
  <c r="O452" i="5"/>
  <c r="N452" i="5"/>
  <c r="H452" i="5"/>
  <c r="P453" i="5"/>
  <c r="O453" i="5"/>
  <c r="N453" i="5"/>
  <c r="H453" i="5"/>
  <c r="P448" i="5"/>
  <c r="O448" i="5"/>
  <c r="N448" i="5"/>
  <c r="H448" i="5"/>
  <c r="P449" i="5"/>
  <c r="O449" i="5"/>
  <c r="N449" i="5"/>
  <c r="H449" i="5"/>
  <c r="P444" i="5"/>
  <c r="O444" i="5"/>
  <c r="N444" i="5"/>
  <c r="H444" i="5"/>
  <c r="P445" i="5"/>
  <c r="O445" i="5"/>
  <c r="N445" i="5"/>
  <c r="H445" i="5"/>
  <c r="P440" i="5"/>
  <c r="O440" i="5"/>
  <c r="N440" i="5"/>
  <c r="H440" i="5"/>
  <c r="P441" i="5"/>
  <c r="O441" i="5"/>
  <c r="N441" i="5"/>
  <c r="H441" i="5"/>
  <c r="P436" i="5"/>
  <c r="O436" i="5"/>
  <c r="N436" i="5"/>
  <c r="H436" i="5"/>
  <c r="P437" i="5"/>
  <c r="O437" i="5"/>
  <c r="N437" i="5"/>
  <c r="H437" i="5"/>
  <c r="P432" i="5"/>
  <c r="O432" i="5"/>
  <c r="N432" i="5"/>
  <c r="H432" i="5"/>
  <c r="P433" i="5"/>
  <c r="O433" i="5"/>
  <c r="N433" i="5"/>
  <c r="H433" i="5"/>
  <c r="P428" i="5"/>
  <c r="O428" i="5"/>
  <c r="N428" i="5"/>
  <c r="H428" i="5"/>
  <c r="P429" i="5"/>
  <c r="O429" i="5"/>
  <c r="N429" i="5"/>
  <c r="H429" i="5"/>
  <c r="P424" i="5"/>
  <c r="O424" i="5"/>
  <c r="N424" i="5"/>
  <c r="H424" i="5"/>
  <c r="P425" i="5"/>
  <c r="O425" i="5"/>
  <c r="N425" i="5"/>
  <c r="H425" i="5"/>
  <c r="P420" i="5"/>
  <c r="O420" i="5"/>
  <c r="N420" i="5"/>
  <c r="H420" i="5"/>
  <c r="P421" i="5"/>
  <c r="O421" i="5"/>
  <c r="N421" i="5"/>
  <c r="H421" i="5"/>
  <c r="P416" i="5"/>
  <c r="O416" i="5"/>
  <c r="N416" i="5"/>
  <c r="H416" i="5"/>
  <c r="P417" i="5"/>
  <c r="O417" i="5"/>
  <c r="N417" i="5"/>
  <c r="H417" i="5"/>
  <c r="P412" i="5"/>
  <c r="O412" i="5"/>
  <c r="N412" i="5"/>
  <c r="H412" i="5"/>
  <c r="P413" i="5"/>
  <c r="O413" i="5"/>
  <c r="N413" i="5"/>
  <c r="H413" i="5"/>
  <c r="P408" i="5"/>
  <c r="O408" i="5"/>
  <c r="N408" i="5"/>
  <c r="H408" i="5"/>
  <c r="P409" i="5"/>
  <c r="O409" i="5"/>
  <c r="N409" i="5"/>
  <c r="H409" i="5"/>
  <c r="P404" i="5"/>
  <c r="O404" i="5"/>
  <c r="N404" i="5"/>
  <c r="H404" i="5"/>
  <c r="P405" i="5"/>
  <c r="O405" i="5"/>
  <c r="N405" i="5"/>
  <c r="H405" i="5"/>
  <c r="P402" i="5"/>
  <c r="O402" i="5"/>
  <c r="N402" i="5"/>
  <c r="H402" i="5"/>
  <c r="P454" i="5"/>
  <c r="O454" i="5"/>
  <c r="N454" i="5"/>
  <c r="H454" i="5"/>
  <c r="P451" i="5"/>
  <c r="O451" i="5"/>
  <c r="N451" i="5"/>
  <c r="H451" i="5"/>
  <c r="P450" i="5"/>
  <c r="O450" i="5"/>
  <c r="N450" i="5"/>
  <c r="H450" i="5"/>
  <c r="P447" i="5"/>
  <c r="O447" i="5"/>
  <c r="N447" i="5"/>
  <c r="H447" i="5"/>
  <c r="P446" i="5"/>
  <c r="O446" i="5"/>
  <c r="N446" i="5"/>
  <c r="H446" i="5"/>
  <c r="P443" i="5"/>
  <c r="O443" i="5"/>
  <c r="N443" i="5"/>
  <c r="H443" i="5"/>
  <c r="P442" i="5"/>
  <c r="O442" i="5"/>
  <c r="N442" i="5"/>
  <c r="H442" i="5"/>
  <c r="P439" i="5"/>
  <c r="O439" i="5"/>
  <c r="N439" i="5"/>
  <c r="H439" i="5"/>
  <c r="P438" i="5"/>
  <c r="O438" i="5"/>
  <c r="N438" i="5"/>
  <c r="H438" i="5"/>
  <c r="P435" i="5"/>
  <c r="O435" i="5"/>
  <c r="N435" i="5"/>
  <c r="H435" i="5"/>
  <c r="P434" i="5"/>
  <c r="O434" i="5"/>
  <c r="N434" i="5"/>
  <c r="H434" i="5"/>
  <c r="P431" i="5"/>
  <c r="O431" i="5"/>
  <c r="N431" i="5"/>
  <c r="H431" i="5"/>
  <c r="P430" i="5"/>
  <c r="O430" i="5"/>
  <c r="N430" i="5"/>
  <c r="H430" i="5"/>
  <c r="P427" i="5"/>
  <c r="O427" i="5"/>
  <c r="N427" i="5"/>
  <c r="H427" i="5"/>
  <c r="P426" i="5"/>
  <c r="O426" i="5"/>
  <c r="N426" i="5"/>
  <c r="H426" i="5"/>
  <c r="P423" i="5"/>
  <c r="O423" i="5"/>
  <c r="N423" i="5"/>
  <c r="H423" i="5"/>
  <c r="P422" i="5"/>
  <c r="O422" i="5"/>
  <c r="N422" i="5"/>
  <c r="H422" i="5"/>
  <c r="P419" i="5"/>
  <c r="O419" i="5"/>
  <c r="N419" i="5"/>
  <c r="H419" i="5"/>
  <c r="P418" i="5"/>
  <c r="O418" i="5"/>
  <c r="N418" i="5"/>
  <c r="H418" i="5"/>
  <c r="P415" i="5"/>
  <c r="O415" i="5"/>
  <c r="N415" i="5"/>
  <c r="H415" i="5"/>
  <c r="P414" i="5"/>
  <c r="O414" i="5"/>
  <c r="N414" i="5"/>
  <c r="H414" i="5"/>
  <c r="P411" i="5"/>
  <c r="O411" i="5"/>
  <c r="N411" i="5"/>
  <c r="H411" i="5"/>
  <c r="P410" i="5"/>
  <c r="O410" i="5"/>
  <c r="N410" i="5"/>
  <c r="H410" i="5"/>
  <c r="P407" i="5"/>
  <c r="O407" i="5"/>
  <c r="N407" i="5"/>
  <c r="H407" i="5"/>
  <c r="P406" i="5"/>
  <c r="O406" i="5"/>
  <c r="N406" i="5"/>
  <c r="H406" i="5"/>
  <c r="P679" i="5"/>
  <c r="O679" i="5"/>
  <c r="N679" i="5"/>
  <c r="H679" i="5"/>
  <c r="P678" i="5"/>
  <c r="O678" i="5"/>
  <c r="N678" i="5"/>
  <c r="H678" i="5"/>
  <c r="P677" i="5"/>
  <c r="O677" i="5"/>
  <c r="N677" i="5"/>
  <c r="H677" i="5"/>
  <c r="P676" i="5"/>
  <c r="O676" i="5"/>
  <c r="N676" i="5"/>
  <c r="H676" i="5"/>
  <c r="P675" i="5"/>
  <c r="O675" i="5"/>
  <c r="N675" i="5"/>
  <c r="H675" i="5"/>
  <c r="P684" i="5"/>
  <c r="O684" i="5"/>
  <c r="N684" i="5"/>
  <c r="H684" i="5"/>
  <c r="P683" i="5"/>
  <c r="O683" i="5"/>
  <c r="N683" i="5"/>
  <c r="H683" i="5"/>
  <c r="P682" i="5"/>
  <c r="O682" i="5"/>
  <c r="N682" i="5"/>
  <c r="H682" i="5"/>
  <c r="P681" i="5"/>
  <c r="O681" i="5"/>
  <c r="N681" i="5"/>
  <c r="H681" i="5"/>
  <c r="P680" i="5"/>
  <c r="O680" i="5"/>
  <c r="N680" i="5"/>
  <c r="H680" i="5"/>
  <c r="P674" i="5"/>
  <c r="O674" i="5"/>
  <c r="N674" i="5"/>
  <c r="H674" i="5"/>
  <c r="P673" i="5"/>
  <c r="O673" i="5"/>
  <c r="N673" i="5"/>
  <c r="H673" i="5"/>
  <c r="P672" i="5"/>
  <c r="O672" i="5"/>
  <c r="N672" i="5"/>
  <c r="H672" i="5"/>
  <c r="P692" i="5"/>
  <c r="O692" i="5"/>
  <c r="N692" i="5"/>
  <c r="M692" i="5"/>
  <c r="P691" i="5"/>
  <c r="O691" i="5"/>
  <c r="N691" i="5"/>
  <c r="H691" i="5"/>
  <c r="P690" i="5"/>
  <c r="O690" i="5"/>
  <c r="N690" i="5"/>
  <c r="H690" i="5"/>
  <c r="P689" i="5"/>
  <c r="O689" i="5"/>
  <c r="N689" i="5"/>
  <c r="H689" i="5"/>
  <c r="P688" i="5"/>
  <c r="O688" i="5"/>
  <c r="N688" i="5"/>
  <c r="H688" i="5"/>
  <c r="P687" i="5"/>
  <c r="O687" i="5"/>
  <c r="N687" i="5"/>
  <c r="H687" i="5"/>
  <c r="P686" i="5"/>
  <c r="O686" i="5"/>
  <c r="N686" i="5"/>
  <c r="H686" i="5"/>
  <c r="P685" i="5"/>
  <c r="O685" i="5"/>
  <c r="N685" i="5"/>
  <c r="H685" i="5"/>
  <c r="P671" i="5"/>
  <c r="O671" i="5"/>
  <c r="N671" i="5"/>
  <c r="H671" i="5"/>
  <c r="P665" i="5"/>
  <c r="O665" i="5"/>
  <c r="N665" i="5"/>
  <c r="H665" i="5"/>
  <c r="P664" i="5"/>
  <c r="O664" i="5"/>
  <c r="N664" i="5"/>
  <c r="H664" i="5"/>
  <c r="P663" i="5"/>
  <c r="O663" i="5"/>
  <c r="N663" i="5"/>
  <c r="H663" i="5"/>
  <c r="P662" i="5"/>
  <c r="O662" i="5"/>
  <c r="N662" i="5"/>
  <c r="H662" i="5"/>
  <c r="P661" i="5"/>
  <c r="O661" i="5"/>
  <c r="N661" i="5"/>
  <c r="H661" i="5"/>
  <c r="P669" i="5"/>
  <c r="O669" i="5"/>
  <c r="N669" i="5"/>
  <c r="H669" i="5"/>
  <c r="P668" i="5"/>
  <c r="O668" i="5"/>
  <c r="N668" i="5"/>
  <c r="H668" i="5"/>
  <c r="P667" i="5"/>
  <c r="O667" i="5"/>
  <c r="N667" i="5"/>
  <c r="H667" i="5"/>
  <c r="P666" i="5"/>
  <c r="O666" i="5"/>
  <c r="N666" i="5"/>
  <c r="H666" i="5"/>
  <c r="P670" i="5"/>
  <c r="O670" i="5"/>
  <c r="N670" i="5"/>
  <c r="M670" i="5"/>
  <c r="P660" i="5"/>
  <c r="O660" i="5"/>
  <c r="N660" i="5"/>
  <c r="H660" i="5"/>
  <c r="P377" i="5"/>
  <c r="O377" i="5"/>
  <c r="N377" i="5"/>
  <c r="H377" i="5"/>
  <c r="P378" i="5"/>
  <c r="O378" i="5"/>
  <c r="N378" i="5"/>
  <c r="H378" i="5"/>
  <c r="P379" i="5"/>
  <c r="O379" i="5"/>
  <c r="N379" i="5"/>
  <c r="H379" i="5"/>
  <c r="P373" i="5"/>
  <c r="O373" i="5"/>
  <c r="N373" i="5"/>
  <c r="H373" i="5"/>
  <c r="P374" i="5"/>
  <c r="O374" i="5"/>
  <c r="N374" i="5"/>
  <c r="H374" i="5"/>
  <c r="P375" i="5"/>
  <c r="O375" i="5"/>
  <c r="N375" i="5"/>
  <c r="H375" i="5"/>
  <c r="P369" i="5"/>
  <c r="O369" i="5"/>
  <c r="N369" i="5"/>
  <c r="H369" i="5"/>
  <c r="P370" i="5"/>
  <c r="O370" i="5"/>
  <c r="N370" i="5"/>
  <c r="H370" i="5"/>
  <c r="P371" i="5"/>
  <c r="O371" i="5"/>
  <c r="N371" i="5"/>
  <c r="H371" i="5"/>
  <c r="P365" i="5"/>
  <c r="O365" i="5"/>
  <c r="N365" i="5"/>
  <c r="H365" i="5"/>
  <c r="P366" i="5"/>
  <c r="O366" i="5"/>
  <c r="N366" i="5"/>
  <c r="H366" i="5"/>
  <c r="P367" i="5"/>
  <c r="O367" i="5"/>
  <c r="N367" i="5"/>
  <c r="H367" i="5"/>
  <c r="P361" i="5"/>
  <c r="O361" i="5"/>
  <c r="N361" i="5"/>
  <c r="H361" i="5"/>
  <c r="P362" i="5"/>
  <c r="O362" i="5"/>
  <c r="N362" i="5"/>
  <c r="H362" i="5"/>
  <c r="P363" i="5"/>
  <c r="O363" i="5"/>
  <c r="N363" i="5"/>
  <c r="H363" i="5"/>
  <c r="P357" i="5"/>
  <c r="O357" i="5"/>
  <c r="N357" i="5"/>
  <c r="H357" i="5"/>
  <c r="P358" i="5"/>
  <c r="O358" i="5"/>
  <c r="N358" i="5"/>
  <c r="H358" i="5"/>
  <c r="P359" i="5"/>
  <c r="O359" i="5"/>
  <c r="N359" i="5"/>
  <c r="H359" i="5"/>
  <c r="P354" i="5"/>
  <c r="O354" i="5"/>
  <c r="N354" i="5"/>
  <c r="H354" i="5"/>
  <c r="H355" i="5"/>
  <c r="N355" i="5"/>
  <c r="O355" i="5"/>
  <c r="P355" i="5"/>
  <c r="P353" i="5"/>
  <c r="O353" i="5"/>
  <c r="N353" i="5"/>
  <c r="H353" i="5"/>
  <c r="P356" i="5"/>
  <c r="O356" i="5"/>
  <c r="N356" i="5"/>
  <c r="H356" i="5"/>
  <c r="P349" i="5"/>
  <c r="O349" i="5"/>
  <c r="N349" i="5"/>
  <c r="H349" i="5"/>
  <c r="P350" i="5"/>
  <c r="O350" i="5"/>
  <c r="N350" i="5"/>
  <c r="H350" i="5"/>
  <c r="P351" i="5"/>
  <c r="O351" i="5"/>
  <c r="N351" i="5"/>
  <c r="H351" i="5"/>
  <c r="P341" i="5"/>
  <c r="O341" i="5"/>
  <c r="N341" i="5"/>
  <c r="H341" i="5"/>
  <c r="P342" i="5"/>
  <c r="O342" i="5"/>
  <c r="N342" i="5"/>
  <c r="H342" i="5"/>
  <c r="P343" i="5"/>
  <c r="O343" i="5"/>
  <c r="N343" i="5"/>
  <c r="H343" i="5"/>
  <c r="P337" i="5"/>
  <c r="O337" i="5"/>
  <c r="N337" i="5"/>
  <c r="H337" i="5"/>
  <c r="P338" i="5"/>
  <c r="O338" i="5"/>
  <c r="N338" i="5"/>
  <c r="H338" i="5"/>
  <c r="P339" i="5"/>
  <c r="O339" i="5"/>
  <c r="N339" i="5"/>
  <c r="H339" i="5"/>
  <c r="P333" i="5"/>
  <c r="O333" i="5"/>
  <c r="N333" i="5"/>
  <c r="H333" i="5"/>
  <c r="P334" i="5"/>
  <c r="O334" i="5"/>
  <c r="N334" i="5"/>
  <c r="H334" i="5"/>
  <c r="P335" i="5"/>
  <c r="O335" i="5"/>
  <c r="N335" i="5"/>
  <c r="H335" i="5"/>
  <c r="P329" i="5"/>
  <c r="O329" i="5"/>
  <c r="N329" i="5"/>
  <c r="H329" i="5"/>
  <c r="P330" i="5"/>
  <c r="O330" i="5"/>
  <c r="N330" i="5"/>
  <c r="H330" i="5"/>
  <c r="P331" i="5"/>
  <c r="O331" i="5"/>
  <c r="N331" i="5"/>
  <c r="H331" i="5"/>
  <c r="P325" i="5"/>
  <c r="O325" i="5"/>
  <c r="N325" i="5"/>
  <c r="H325" i="5"/>
  <c r="P326" i="5"/>
  <c r="O326" i="5"/>
  <c r="N326" i="5"/>
  <c r="H326" i="5"/>
  <c r="P327" i="5"/>
  <c r="O327" i="5"/>
  <c r="N327" i="5"/>
  <c r="H327" i="5"/>
  <c r="P321" i="5"/>
  <c r="O321" i="5"/>
  <c r="N321" i="5"/>
  <c r="H321" i="5"/>
  <c r="P322" i="5"/>
  <c r="O322" i="5"/>
  <c r="N322" i="5"/>
  <c r="H322" i="5"/>
  <c r="P323" i="5"/>
  <c r="O323" i="5"/>
  <c r="N323" i="5"/>
  <c r="H323" i="5"/>
  <c r="P317" i="5"/>
  <c r="O317" i="5"/>
  <c r="N317" i="5"/>
  <c r="H317" i="5"/>
  <c r="P318" i="5"/>
  <c r="O318" i="5"/>
  <c r="N318" i="5"/>
  <c r="H318" i="5"/>
  <c r="P319" i="5"/>
  <c r="O319" i="5"/>
  <c r="N319" i="5"/>
  <c r="H319" i="5"/>
  <c r="P380" i="5"/>
  <c r="O380" i="5"/>
  <c r="N380" i="5"/>
  <c r="H380" i="5"/>
  <c r="P376" i="5"/>
  <c r="O376" i="5"/>
  <c r="N376" i="5"/>
  <c r="H376" i="5"/>
  <c r="P372" i="5"/>
  <c r="O372" i="5"/>
  <c r="N372" i="5"/>
  <c r="H372" i="5"/>
  <c r="P368" i="5"/>
  <c r="O368" i="5"/>
  <c r="N368" i="5"/>
  <c r="H368" i="5"/>
  <c r="P364" i="5"/>
  <c r="O364" i="5"/>
  <c r="N364" i="5"/>
  <c r="H364" i="5"/>
  <c r="P360" i="5"/>
  <c r="O360" i="5"/>
  <c r="N360" i="5"/>
  <c r="H360" i="5"/>
  <c r="P352" i="5"/>
  <c r="O352" i="5"/>
  <c r="N352" i="5"/>
  <c r="H352" i="5"/>
  <c r="P348" i="5"/>
  <c r="O348" i="5"/>
  <c r="N348" i="5"/>
  <c r="H348" i="5"/>
  <c r="P347" i="5"/>
  <c r="O347" i="5"/>
  <c r="N347" i="5"/>
  <c r="H347" i="5"/>
  <c r="P346" i="5"/>
  <c r="O346" i="5"/>
  <c r="N346" i="5"/>
  <c r="H346" i="5"/>
  <c r="P345" i="5"/>
  <c r="O345" i="5"/>
  <c r="N345" i="5"/>
  <c r="H345" i="5"/>
  <c r="P344" i="5"/>
  <c r="O344" i="5"/>
  <c r="N344" i="5"/>
  <c r="H344" i="5"/>
  <c r="P340" i="5"/>
  <c r="O340" i="5"/>
  <c r="N340" i="5"/>
  <c r="H340" i="5"/>
  <c r="P336" i="5"/>
  <c r="O336" i="5"/>
  <c r="N336" i="5"/>
  <c r="H336" i="5"/>
  <c r="P332" i="5"/>
  <c r="O332" i="5"/>
  <c r="N332" i="5"/>
  <c r="H332" i="5"/>
  <c r="P328" i="5"/>
  <c r="O328" i="5"/>
  <c r="N328" i="5"/>
  <c r="H328" i="5"/>
  <c r="P324" i="5"/>
  <c r="O324" i="5"/>
  <c r="N324" i="5"/>
  <c r="H324" i="5"/>
  <c r="P655" i="5"/>
  <c r="O655" i="5"/>
  <c r="N655" i="5"/>
  <c r="H655" i="5"/>
  <c r="P656" i="5"/>
  <c r="O656" i="5"/>
  <c r="N656" i="5"/>
  <c r="H656" i="5"/>
  <c r="P657" i="5"/>
  <c r="O657" i="5"/>
  <c r="N657" i="5"/>
  <c r="H657" i="5"/>
  <c r="P651" i="5"/>
  <c r="O651" i="5"/>
  <c r="N651" i="5"/>
  <c r="H651" i="5"/>
  <c r="P652" i="5"/>
  <c r="O652" i="5"/>
  <c r="N652" i="5"/>
  <c r="H652" i="5"/>
  <c r="P653" i="5"/>
  <c r="O653" i="5"/>
  <c r="N653" i="5"/>
  <c r="H653" i="5"/>
  <c r="P647" i="5"/>
  <c r="O647" i="5"/>
  <c r="N647" i="5"/>
  <c r="H647" i="5"/>
  <c r="P648" i="5"/>
  <c r="O648" i="5"/>
  <c r="N648" i="5"/>
  <c r="H648" i="5"/>
  <c r="P649" i="5"/>
  <c r="O649" i="5"/>
  <c r="N649" i="5"/>
  <c r="H649" i="5"/>
  <c r="P643" i="5"/>
  <c r="O643" i="5"/>
  <c r="N643" i="5"/>
  <c r="H643" i="5"/>
  <c r="P644" i="5"/>
  <c r="O644" i="5"/>
  <c r="N644" i="5"/>
  <c r="H644" i="5"/>
  <c r="P645" i="5"/>
  <c r="O645" i="5"/>
  <c r="N645" i="5"/>
  <c r="H645" i="5"/>
  <c r="P636" i="5"/>
  <c r="O636" i="5"/>
  <c r="N636" i="5"/>
  <c r="H636" i="5"/>
  <c r="P639" i="5"/>
  <c r="O639" i="5"/>
  <c r="N639" i="5"/>
  <c r="H639" i="5"/>
  <c r="P640" i="5"/>
  <c r="O640" i="5"/>
  <c r="N640" i="5"/>
  <c r="H640" i="5"/>
  <c r="P641" i="5"/>
  <c r="O641" i="5"/>
  <c r="N641" i="5"/>
  <c r="H641" i="5"/>
  <c r="P634" i="5"/>
  <c r="O634" i="5"/>
  <c r="N634" i="5"/>
  <c r="H634" i="5"/>
  <c r="P635" i="5"/>
  <c r="O635" i="5"/>
  <c r="N635" i="5"/>
  <c r="H635" i="5"/>
  <c r="P637" i="5"/>
  <c r="O637" i="5"/>
  <c r="N637" i="5"/>
  <c r="H637" i="5"/>
  <c r="P630" i="5"/>
  <c r="O630" i="5"/>
  <c r="N630" i="5"/>
  <c r="H630" i="5"/>
  <c r="P631" i="5"/>
  <c r="O631" i="5"/>
  <c r="N631" i="5"/>
  <c r="H631" i="5"/>
  <c r="P632" i="5"/>
  <c r="O632" i="5"/>
  <c r="N632" i="5"/>
  <c r="H632" i="5"/>
  <c r="P626" i="5"/>
  <c r="O626" i="5"/>
  <c r="N626" i="5"/>
  <c r="H626" i="5"/>
  <c r="P627" i="5"/>
  <c r="O627" i="5"/>
  <c r="N627" i="5"/>
  <c r="H627" i="5"/>
  <c r="P628" i="5"/>
  <c r="O628" i="5"/>
  <c r="N628" i="5"/>
  <c r="H628" i="5"/>
  <c r="P629" i="5"/>
  <c r="O629" i="5"/>
  <c r="N629" i="5"/>
  <c r="H629" i="5"/>
  <c r="P658" i="5"/>
  <c r="O658" i="5"/>
  <c r="N658" i="5"/>
  <c r="H658" i="5"/>
  <c r="P654" i="5"/>
  <c r="O654" i="5"/>
  <c r="N654" i="5"/>
  <c r="H654" i="5"/>
  <c r="P650" i="5"/>
  <c r="O650" i="5"/>
  <c r="N650" i="5"/>
  <c r="H650" i="5"/>
  <c r="P646" i="5"/>
  <c r="O646" i="5"/>
  <c r="N646" i="5"/>
  <c r="H646" i="5"/>
  <c r="P642" i="5"/>
  <c r="O642" i="5"/>
  <c r="N642" i="5"/>
  <c r="H642" i="5"/>
  <c r="P638" i="5"/>
  <c r="O638" i="5"/>
  <c r="N638" i="5"/>
  <c r="H638" i="5"/>
  <c r="P633" i="5"/>
  <c r="O633" i="5"/>
  <c r="N633" i="5"/>
  <c r="H633" i="5"/>
  <c r="M778" i="5" l="1"/>
  <c r="I778" i="5"/>
  <c r="M781" i="5"/>
  <c r="I781" i="5"/>
  <c r="M784" i="5"/>
  <c r="I784" i="5"/>
  <c r="M787" i="5"/>
  <c r="I787" i="5"/>
  <c r="M791" i="5"/>
  <c r="I791" i="5"/>
  <c r="M794" i="5"/>
  <c r="I794" i="5"/>
  <c r="M797" i="5"/>
  <c r="I797" i="5"/>
  <c r="M825" i="5"/>
  <c r="I825" i="5"/>
  <c r="M819" i="5"/>
  <c r="I819" i="5"/>
  <c r="M822" i="5"/>
  <c r="I822" i="5"/>
  <c r="M813" i="5"/>
  <c r="I813" i="5"/>
  <c r="M816" i="5"/>
  <c r="I816" i="5"/>
  <c r="M807" i="5"/>
  <c r="I807" i="5"/>
  <c r="M809" i="5"/>
  <c r="I809" i="5"/>
  <c r="M811" i="5"/>
  <c r="I811" i="5"/>
  <c r="M801" i="5"/>
  <c r="I801" i="5"/>
  <c r="M805" i="5"/>
  <c r="I805" i="5"/>
  <c r="M779" i="5"/>
  <c r="I779" i="5"/>
  <c r="M799" i="5"/>
  <c r="I799" i="5"/>
  <c r="M786" i="5"/>
  <c r="I786" i="5"/>
  <c r="M789" i="5"/>
  <c r="I789" i="5"/>
  <c r="M793" i="5"/>
  <c r="I793" i="5"/>
  <c r="M796" i="5"/>
  <c r="I796" i="5"/>
  <c r="M826" i="5"/>
  <c r="I826" i="5"/>
  <c r="M820" i="5"/>
  <c r="I820" i="5"/>
  <c r="M823" i="5"/>
  <c r="I823" i="5"/>
  <c r="M814" i="5"/>
  <c r="I814" i="5"/>
  <c r="M806" i="5"/>
  <c r="I806" i="5"/>
  <c r="M804" i="5"/>
  <c r="I804" i="5"/>
  <c r="M780" i="5"/>
  <c r="I780" i="5"/>
  <c r="M783" i="5"/>
  <c r="I783" i="5"/>
  <c r="M785" i="5"/>
  <c r="I785" i="5"/>
  <c r="M788" i="5"/>
  <c r="I788" i="5"/>
  <c r="M792" i="5"/>
  <c r="I792" i="5"/>
  <c r="M795" i="5"/>
  <c r="I795" i="5"/>
  <c r="M824" i="5"/>
  <c r="I824" i="5"/>
  <c r="M818" i="5"/>
  <c r="I818" i="5"/>
  <c r="M821" i="5"/>
  <c r="I821" i="5"/>
  <c r="M812" i="5"/>
  <c r="I812" i="5"/>
  <c r="M815" i="5"/>
  <c r="I815" i="5"/>
  <c r="M817" i="5"/>
  <c r="I817" i="5"/>
  <c r="M808" i="5"/>
  <c r="I808" i="5"/>
  <c r="M810" i="5"/>
  <c r="I810" i="5"/>
  <c r="M800" i="5"/>
  <c r="I800" i="5"/>
  <c r="M802" i="5"/>
  <c r="I802" i="5"/>
  <c r="M803" i="5"/>
  <c r="I803" i="5"/>
  <c r="M828" i="5"/>
  <c r="I828" i="5"/>
  <c r="M667" i="5"/>
  <c r="I667" i="5"/>
  <c r="M661" i="5"/>
  <c r="I661" i="5"/>
  <c r="M664" i="5"/>
  <c r="I664" i="5"/>
  <c r="M685" i="5"/>
  <c r="I685" i="5"/>
  <c r="M689" i="5"/>
  <c r="I689" i="5"/>
  <c r="M672" i="5"/>
  <c r="I672" i="5"/>
  <c r="M674" i="5"/>
  <c r="I674" i="5"/>
  <c r="M682" i="5"/>
  <c r="I682" i="5"/>
  <c r="M675" i="5"/>
  <c r="I675" i="5"/>
  <c r="M677" i="5"/>
  <c r="I677" i="5"/>
  <c r="M696" i="5"/>
  <c r="I696" i="5"/>
  <c r="M756" i="5"/>
  <c r="I756" i="5"/>
  <c r="M759" i="5"/>
  <c r="I759" i="5"/>
  <c r="M762" i="5"/>
  <c r="I762" i="5"/>
  <c r="M765" i="5"/>
  <c r="I765" i="5"/>
  <c r="M707" i="5"/>
  <c r="I707" i="5"/>
  <c r="M714" i="5"/>
  <c r="I714" i="5"/>
  <c r="M721" i="5"/>
  <c r="I721" i="5"/>
  <c r="M728" i="5"/>
  <c r="I728" i="5"/>
  <c r="M736" i="5"/>
  <c r="I736" i="5"/>
  <c r="M748" i="5"/>
  <c r="I748" i="5"/>
  <c r="M755" i="5"/>
  <c r="I755" i="5"/>
  <c r="M703" i="5"/>
  <c r="I703" i="5"/>
  <c r="M710" i="5"/>
  <c r="I710" i="5"/>
  <c r="M712" i="5"/>
  <c r="I712" i="5"/>
  <c r="M726" i="5"/>
  <c r="I726" i="5"/>
  <c r="M725" i="5"/>
  <c r="I725" i="5"/>
  <c r="M733" i="5"/>
  <c r="I733" i="5"/>
  <c r="M731" i="5"/>
  <c r="I731" i="5"/>
  <c r="M739" i="5"/>
  <c r="I739" i="5"/>
  <c r="M747" i="5"/>
  <c r="I747" i="5"/>
  <c r="M745" i="5"/>
  <c r="I745" i="5"/>
  <c r="M754" i="5"/>
  <c r="I754" i="5"/>
  <c r="M751" i="5"/>
  <c r="I751" i="5"/>
  <c r="M660" i="5"/>
  <c r="I660" i="5"/>
  <c r="M669" i="5"/>
  <c r="I669" i="5"/>
  <c r="M663" i="5"/>
  <c r="I663" i="5"/>
  <c r="M671" i="5"/>
  <c r="I671" i="5"/>
  <c r="M687" i="5"/>
  <c r="I687" i="5"/>
  <c r="M690" i="5"/>
  <c r="I690" i="5"/>
  <c r="M673" i="5"/>
  <c r="I673" i="5"/>
  <c r="M681" i="5"/>
  <c r="I681" i="5"/>
  <c r="M684" i="5"/>
  <c r="I684" i="5"/>
  <c r="M679" i="5"/>
  <c r="I679" i="5"/>
  <c r="M695" i="5"/>
  <c r="I695" i="5"/>
  <c r="M757" i="5"/>
  <c r="I757" i="5"/>
  <c r="M760" i="5"/>
  <c r="I760" i="5"/>
  <c r="M764" i="5"/>
  <c r="I764" i="5"/>
  <c r="M706" i="5"/>
  <c r="I706" i="5"/>
  <c r="M713" i="5"/>
  <c r="I713" i="5"/>
  <c r="M720" i="5"/>
  <c r="I720" i="5"/>
  <c r="M727" i="5"/>
  <c r="I727" i="5"/>
  <c r="M734" i="5"/>
  <c r="I734" i="5"/>
  <c r="M741" i="5"/>
  <c r="I741" i="5"/>
  <c r="M743" i="5"/>
  <c r="I743" i="5"/>
  <c r="M750" i="5"/>
  <c r="I750" i="5"/>
  <c r="M704" i="5"/>
  <c r="I704" i="5"/>
  <c r="M702" i="5"/>
  <c r="I702" i="5"/>
  <c r="M718" i="5"/>
  <c r="I718" i="5"/>
  <c r="M717" i="5"/>
  <c r="I717" i="5"/>
  <c r="M723" i="5"/>
  <c r="I723" i="5"/>
  <c r="M730" i="5"/>
  <c r="I730" i="5"/>
  <c r="M737" i="5"/>
  <c r="I737" i="5"/>
  <c r="M753" i="5"/>
  <c r="I753" i="5"/>
  <c r="M666" i="5"/>
  <c r="I666" i="5"/>
  <c r="M668" i="5"/>
  <c r="I668" i="5"/>
  <c r="M662" i="5"/>
  <c r="I662" i="5"/>
  <c r="M665" i="5"/>
  <c r="I665" i="5"/>
  <c r="M686" i="5"/>
  <c r="I686" i="5"/>
  <c r="M688" i="5"/>
  <c r="I688" i="5"/>
  <c r="M691" i="5"/>
  <c r="I691" i="5"/>
  <c r="M680" i="5"/>
  <c r="I680" i="5"/>
  <c r="M683" i="5"/>
  <c r="I683" i="5"/>
  <c r="M676" i="5"/>
  <c r="I676" i="5"/>
  <c r="M678" i="5"/>
  <c r="I678" i="5"/>
  <c r="M697" i="5"/>
  <c r="I697" i="5"/>
  <c r="M758" i="5"/>
  <c r="I758" i="5"/>
  <c r="M761" i="5"/>
  <c r="I761" i="5"/>
  <c r="M763" i="5"/>
  <c r="I763" i="5"/>
  <c r="M766" i="5"/>
  <c r="I766" i="5"/>
  <c r="M708" i="5"/>
  <c r="I708" i="5"/>
  <c r="M715" i="5"/>
  <c r="I715" i="5"/>
  <c r="M722" i="5"/>
  <c r="I722" i="5"/>
  <c r="M729" i="5"/>
  <c r="I729" i="5"/>
  <c r="M735" i="5"/>
  <c r="I735" i="5"/>
  <c r="M742" i="5"/>
  <c r="I742" i="5"/>
  <c r="M749" i="5"/>
  <c r="I749" i="5"/>
  <c r="M705" i="5"/>
  <c r="I705" i="5"/>
  <c r="M711" i="5"/>
  <c r="I711" i="5"/>
  <c r="M709" i="5"/>
  <c r="I709" i="5"/>
  <c r="M719" i="5"/>
  <c r="I719" i="5"/>
  <c r="M716" i="5"/>
  <c r="I716" i="5"/>
  <c r="M724" i="5"/>
  <c r="I724" i="5"/>
  <c r="M732" i="5"/>
  <c r="I732" i="5"/>
  <c r="M740" i="5"/>
  <c r="I740" i="5"/>
  <c r="M738" i="5"/>
  <c r="I738" i="5"/>
  <c r="M746" i="5"/>
  <c r="I746" i="5"/>
  <c r="M744" i="5"/>
  <c r="I744" i="5"/>
  <c r="M752" i="5"/>
  <c r="I752" i="5"/>
  <c r="M638" i="5"/>
  <c r="I638" i="5"/>
  <c r="M650" i="5"/>
  <c r="I650" i="5"/>
  <c r="M629" i="5"/>
  <c r="I629" i="5"/>
  <c r="M626" i="5"/>
  <c r="I626" i="5"/>
  <c r="M630" i="5"/>
  <c r="I630" i="5"/>
  <c r="M641" i="5"/>
  <c r="I641" i="5"/>
  <c r="M636" i="5"/>
  <c r="I636" i="5"/>
  <c r="M643" i="5"/>
  <c r="I643" i="5"/>
  <c r="M647" i="5"/>
  <c r="I647" i="5"/>
  <c r="M651" i="5"/>
  <c r="I651" i="5"/>
  <c r="M655" i="5"/>
  <c r="I655" i="5"/>
  <c r="M633" i="5"/>
  <c r="I633" i="5"/>
  <c r="M646" i="5"/>
  <c r="I646" i="5"/>
  <c r="M658" i="5"/>
  <c r="I658" i="5"/>
  <c r="M627" i="5"/>
  <c r="I627" i="5"/>
  <c r="M631" i="5"/>
  <c r="I631" i="5"/>
  <c r="M635" i="5"/>
  <c r="I635" i="5"/>
  <c r="M640" i="5"/>
  <c r="I640" i="5"/>
  <c r="M645" i="5"/>
  <c r="I645" i="5"/>
  <c r="M649" i="5"/>
  <c r="I649" i="5"/>
  <c r="M653" i="5"/>
  <c r="I653" i="5"/>
  <c r="M656" i="5"/>
  <c r="I656" i="5"/>
  <c r="M642" i="5"/>
  <c r="I642" i="5"/>
  <c r="M654" i="5"/>
  <c r="I654" i="5"/>
  <c r="M628" i="5"/>
  <c r="I628" i="5"/>
  <c r="M632" i="5"/>
  <c r="I632" i="5"/>
  <c r="M637" i="5"/>
  <c r="I637" i="5"/>
  <c r="M634" i="5"/>
  <c r="I634" i="5"/>
  <c r="M639" i="5"/>
  <c r="I639" i="5"/>
  <c r="M644" i="5"/>
  <c r="I644" i="5"/>
  <c r="M648" i="5"/>
  <c r="I648" i="5"/>
  <c r="M652" i="5"/>
  <c r="I652" i="5"/>
  <c r="M657" i="5"/>
  <c r="I657" i="5"/>
  <c r="M328" i="5"/>
  <c r="I328" i="5"/>
  <c r="M340" i="5"/>
  <c r="I340" i="5"/>
  <c r="M346" i="5"/>
  <c r="I346" i="5"/>
  <c r="M352" i="5"/>
  <c r="I352" i="5"/>
  <c r="M364" i="5"/>
  <c r="I364" i="5"/>
  <c r="M376" i="5"/>
  <c r="I376" i="5"/>
  <c r="M317" i="5"/>
  <c r="I317" i="5"/>
  <c r="M321" i="5"/>
  <c r="I321" i="5"/>
  <c r="M326" i="5"/>
  <c r="I326" i="5"/>
  <c r="M330" i="5"/>
  <c r="I330" i="5"/>
  <c r="M334" i="5"/>
  <c r="I334" i="5"/>
  <c r="M339" i="5"/>
  <c r="I339" i="5"/>
  <c r="M343" i="5"/>
  <c r="I343" i="5"/>
  <c r="M351" i="5"/>
  <c r="I351" i="5"/>
  <c r="M356" i="5"/>
  <c r="I356" i="5"/>
  <c r="M359" i="5"/>
  <c r="I359" i="5"/>
  <c r="M363" i="5"/>
  <c r="I363" i="5"/>
  <c r="M367" i="5"/>
  <c r="I367" i="5"/>
  <c r="M370" i="5"/>
  <c r="I370" i="5"/>
  <c r="M374" i="5"/>
  <c r="I374" i="5"/>
  <c r="M355" i="5"/>
  <c r="I355" i="5"/>
  <c r="M332" i="5"/>
  <c r="I332" i="5"/>
  <c r="M345" i="5"/>
  <c r="I345" i="5"/>
  <c r="M348" i="5"/>
  <c r="I348" i="5"/>
  <c r="M368" i="5"/>
  <c r="I368" i="5"/>
  <c r="M319" i="5"/>
  <c r="I319" i="5"/>
  <c r="M322" i="5"/>
  <c r="I322" i="5"/>
  <c r="M325" i="5"/>
  <c r="I325" i="5"/>
  <c r="M329" i="5"/>
  <c r="I329" i="5"/>
  <c r="M338" i="5"/>
  <c r="I338" i="5"/>
  <c r="M342" i="5"/>
  <c r="I342" i="5"/>
  <c r="M349" i="5"/>
  <c r="I349" i="5"/>
  <c r="M354" i="5"/>
  <c r="I354" i="5"/>
  <c r="M358" i="5"/>
  <c r="I358" i="5"/>
  <c r="M362" i="5"/>
  <c r="I362" i="5"/>
  <c r="M365" i="5"/>
  <c r="I365" i="5"/>
  <c r="M369" i="5"/>
  <c r="I369" i="5"/>
  <c r="M373" i="5"/>
  <c r="I373" i="5"/>
  <c r="M378" i="5"/>
  <c r="I378" i="5"/>
  <c r="M406" i="5"/>
  <c r="I406" i="5"/>
  <c r="M410" i="5"/>
  <c r="I410" i="5"/>
  <c r="M414" i="5"/>
  <c r="I414" i="5"/>
  <c r="M418" i="5"/>
  <c r="I418" i="5"/>
  <c r="M422" i="5"/>
  <c r="I422" i="5"/>
  <c r="M427" i="5"/>
  <c r="I427" i="5"/>
  <c r="M431" i="5"/>
  <c r="I431" i="5"/>
  <c r="M435" i="5"/>
  <c r="I435" i="5"/>
  <c r="M442" i="5"/>
  <c r="I442" i="5"/>
  <c r="M446" i="5"/>
  <c r="I446" i="5"/>
  <c r="M451" i="5"/>
  <c r="I451" i="5"/>
  <c r="M402" i="5"/>
  <c r="I402" i="5"/>
  <c r="M404" i="5"/>
  <c r="I404" i="5"/>
  <c r="M408" i="5"/>
  <c r="I408" i="5"/>
  <c r="M413" i="5"/>
  <c r="I413" i="5"/>
  <c r="M412" i="5"/>
  <c r="I412" i="5"/>
  <c r="M417" i="5"/>
  <c r="I417" i="5"/>
  <c r="M421" i="5"/>
  <c r="I421" i="5"/>
  <c r="M420" i="5"/>
  <c r="I420" i="5"/>
  <c r="M425" i="5"/>
  <c r="I425" i="5"/>
  <c r="M424" i="5"/>
  <c r="I424" i="5"/>
  <c r="M429" i="5"/>
  <c r="I429" i="5"/>
  <c r="M428" i="5"/>
  <c r="I428" i="5"/>
  <c r="M433" i="5"/>
  <c r="I433" i="5"/>
  <c r="M432" i="5"/>
  <c r="I432" i="5"/>
  <c r="M437" i="5"/>
  <c r="I437" i="5"/>
  <c r="M436" i="5"/>
  <c r="I436" i="5"/>
  <c r="M441" i="5"/>
  <c r="I441" i="5"/>
  <c r="M440" i="5"/>
  <c r="I440" i="5"/>
  <c r="M445" i="5"/>
  <c r="I445" i="5"/>
  <c r="M444" i="5"/>
  <c r="I444" i="5"/>
  <c r="M449" i="5"/>
  <c r="I449" i="5"/>
  <c r="M448" i="5"/>
  <c r="I448" i="5"/>
  <c r="M453" i="5"/>
  <c r="I453" i="5"/>
  <c r="M452" i="5"/>
  <c r="I452" i="5"/>
  <c r="M178" i="5"/>
  <c r="I178" i="5"/>
  <c r="M179" i="5"/>
  <c r="I179" i="5"/>
  <c r="M180" i="5"/>
  <c r="I180" i="5"/>
  <c r="M181" i="5"/>
  <c r="I181" i="5"/>
  <c r="M182" i="5"/>
  <c r="I182" i="5"/>
  <c r="M183" i="5"/>
  <c r="I183" i="5"/>
  <c r="M184" i="5"/>
  <c r="I184" i="5"/>
  <c r="M185" i="5"/>
  <c r="I185" i="5"/>
  <c r="M186" i="5"/>
  <c r="I186" i="5"/>
  <c r="M187" i="5"/>
  <c r="I187" i="5"/>
  <c r="M188" i="5"/>
  <c r="I188" i="5"/>
  <c r="M189" i="5"/>
  <c r="I189" i="5"/>
  <c r="M190" i="5"/>
  <c r="I190" i="5"/>
  <c r="M191" i="5"/>
  <c r="I191" i="5"/>
  <c r="M192" i="5"/>
  <c r="I192" i="5"/>
  <c r="M194" i="5"/>
  <c r="I194" i="5"/>
  <c r="M324" i="5"/>
  <c r="I324" i="5"/>
  <c r="M336" i="5"/>
  <c r="I336" i="5"/>
  <c r="M344" i="5"/>
  <c r="I344" i="5"/>
  <c r="M347" i="5"/>
  <c r="I347" i="5"/>
  <c r="M360" i="5"/>
  <c r="I360" i="5"/>
  <c r="M372" i="5"/>
  <c r="I372" i="5"/>
  <c r="M380" i="5"/>
  <c r="I380" i="5"/>
  <c r="M318" i="5"/>
  <c r="I318" i="5"/>
  <c r="M323" i="5"/>
  <c r="I323" i="5"/>
  <c r="M327" i="5"/>
  <c r="I327" i="5"/>
  <c r="M331" i="5"/>
  <c r="I331" i="5"/>
  <c r="M335" i="5"/>
  <c r="I335" i="5"/>
  <c r="M333" i="5"/>
  <c r="I333" i="5"/>
  <c r="M337" i="5"/>
  <c r="I337" i="5"/>
  <c r="M341" i="5"/>
  <c r="I341" i="5"/>
  <c r="M350" i="5"/>
  <c r="I350" i="5"/>
  <c r="M353" i="5"/>
  <c r="I353" i="5"/>
  <c r="M357" i="5"/>
  <c r="I357" i="5"/>
  <c r="M361" i="5"/>
  <c r="I361" i="5"/>
  <c r="M366" i="5"/>
  <c r="I366" i="5"/>
  <c r="M371" i="5"/>
  <c r="I371" i="5"/>
  <c r="M375" i="5"/>
  <c r="I375" i="5"/>
  <c r="M379" i="5"/>
  <c r="I379" i="5"/>
  <c r="M377" i="5"/>
  <c r="I377" i="5"/>
  <c r="M407" i="5"/>
  <c r="I407" i="5"/>
  <c r="M411" i="5"/>
  <c r="I411" i="5"/>
  <c r="M415" i="5"/>
  <c r="I415" i="5"/>
  <c r="M419" i="5"/>
  <c r="I419" i="5"/>
  <c r="M423" i="5"/>
  <c r="I423" i="5"/>
  <c r="M426" i="5"/>
  <c r="I426" i="5"/>
  <c r="M430" i="5"/>
  <c r="I430" i="5"/>
  <c r="M434" i="5"/>
  <c r="I434" i="5"/>
  <c r="M438" i="5"/>
  <c r="I438" i="5"/>
  <c r="M439" i="5"/>
  <c r="I439" i="5"/>
  <c r="M443" i="5"/>
  <c r="I443" i="5"/>
  <c r="M447" i="5"/>
  <c r="I447" i="5"/>
  <c r="M450" i="5"/>
  <c r="I450" i="5"/>
  <c r="M454" i="5"/>
  <c r="I454" i="5"/>
  <c r="M405" i="5"/>
  <c r="I405" i="5"/>
  <c r="M409" i="5"/>
  <c r="I409" i="5"/>
  <c r="M416" i="5"/>
  <c r="I416" i="5"/>
  <c r="P76" i="5"/>
  <c r="O76" i="5"/>
  <c r="N76" i="5"/>
  <c r="H76" i="5"/>
  <c r="P75" i="5"/>
  <c r="O75" i="5"/>
  <c r="N75" i="5"/>
  <c r="H75" i="5"/>
  <c r="P74" i="5"/>
  <c r="O74" i="5"/>
  <c r="N74" i="5"/>
  <c r="H74" i="5"/>
  <c r="P73" i="5"/>
  <c r="O73" i="5"/>
  <c r="N73" i="5"/>
  <c r="H73" i="5"/>
  <c r="M73" i="5" l="1"/>
  <c r="I73" i="5"/>
  <c r="M75" i="5"/>
  <c r="I75" i="5"/>
  <c r="M74" i="5"/>
  <c r="I74" i="5"/>
  <c r="M76" i="5"/>
  <c r="I76" i="5"/>
  <c r="P77" i="5"/>
  <c r="O77" i="5"/>
  <c r="N77" i="5"/>
  <c r="H77" i="5"/>
  <c r="P71" i="5"/>
  <c r="O71" i="5"/>
  <c r="N71" i="5"/>
  <c r="M71" i="5"/>
  <c r="M77" i="5" l="1"/>
  <c r="I77" i="5"/>
  <c r="P70" i="5"/>
  <c r="O70" i="5"/>
  <c r="N70" i="5"/>
  <c r="H70" i="5"/>
  <c r="H72" i="5"/>
  <c r="N72" i="5"/>
  <c r="O72" i="5"/>
  <c r="P72" i="5"/>
  <c r="P67" i="5"/>
  <c r="O67" i="5"/>
  <c r="N67" i="5"/>
  <c r="H67" i="5"/>
  <c r="P68" i="5"/>
  <c r="O68" i="5"/>
  <c r="N68" i="5"/>
  <c r="H68" i="5"/>
  <c r="P69" i="5"/>
  <c r="O69" i="5"/>
  <c r="N69" i="5"/>
  <c r="H69" i="5"/>
  <c r="P63" i="5"/>
  <c r="O63" i="5"/>
  <c r="N63" i="5"/>
  <c r="H63" i="5"/>
  <c r="P64" i="5"/>
  <c r="O64" i="5"/>
  <c r="N64" i="5"/>
  <c r="H64" i="5"/>
  <c r="P65" i="5"/>
  <c r="O65" i="5"/>
  <c r="N65" i="5"/>
  <c r="H65" i="5"/>
  <c r="P59" i="5"/>
  <c r="O59" i="5"/>
  <c r="N59" i="5"/>
  <c r="H59" i="5"/>
  <c r="P60" i="5"/>
  <c r="O60" i="5"/>
  <c r="N60" i="5"/>
  <c r="H60" i="5"/>
  <c r="P61" i="5"/>
  <c r="O61" i="5"/>
  <c r="N61" i="5"/>
  <c r="H61" i="5"/>
  <c r="P55" i="5"/>
  <c r="O55" i="5"/>
  <c r="N55" i="5"/>
  <c r="H55" i="5"/>
  <c r="P56" i="5"/>
  <c r="O56" i="5"/>
  <c r="N56" i="5"/>
  <c r="H56" i="5"/>
  <c r="P57" i="5"/>
  <c r="O57" i="5"/>
  <c r="N57" i="5"/>
  <c r="H57" i="5"/>
  <c r="P52" i="5"/>
  <c r="O52" i="5"/>
  <c r="N52" i="5"/>
  <c r="H52" i="5"/>
  <c r="P53" i="5"/>
  <c r="O53" i="5"/>
  <c r="N53" i="5"/>
  <c r="H53" i="5"/>
  <c r="P50" i="5"/>
  <c r="O50" i="5"/>
  <c r="N50" i="5"/>
  <c r="H50" i="5"/>
  <c r="P51" i="5"/>
  <c r="O51" i="5"/>
  <c r="N51" i="5"/>
  <c r="H51" i="5"/>
  <c r="P47" i="5"/>
  <c r="O47" i="5"/>
  <c r="N47" i="5"/>
  <c r="H47" i="5"/>
  <c r="P48" i="5"/>
  <c r="O48" i="5"/>
  <c r="N48" i="5"/>
  <c r="H48" i="5"/>
  <c r="P49" i="5"/>
  <c r="O49" i="5"/>
  <c r="N49" i="5"/>
  <c r="H49" i="5"/>
  <c r="P42" i="5"/>
  <c r="O42" i="5"/>
  <c r="N42" i="5"/>
  <c r="H42" i="5"/>
  <c r="P43" i="5"/>
  <c r="O43" i="5"/>
  <c r="N43" i="5"/>
  <c r="H43" i="5"/>
  <c r="P44" i="5"/>
  <c r="O44" i="5"/>
  <c r="N44" i="5"/>
  <c r="H44" i="5"/>
  <c r="P40" i="5"/>
  <c r="O40" i="5"/>
  <c r="N40" i="5"/>
  <c r="H40" i="5"/>
  <c r="P38" i="5"/>
  <c r="O38" i="5"/>
  <c r="N38" i="5"/>
  <c r="H38" i="5"/>
  <c r="P39" i="5"/>
  <c r="O39" i="5"/>
  <c r="N39" i="5"/>
  <c r="H39" i="5"/>
  <c r="P34" i="5"/>
  <c r="O34" i="5"/>
  <c r="N34" i="5"/>
  <c r="H34" i="5"/>
  <c r="P35" i="5"/>
  <c r="O35" i="5"/>
  <c r="N35" i="5"/>
  <c r="H35" i="5"/>
  <c r="P31" i="5"/>
  <c r="O31" i="5"/>
  <c r="N31" i="5"/>
  <c r="H31" i="5"/>
  <c r="P32" i="5"/>
  <c r="O32" i="5"/>
  <c r="N32" i="5"/>
  <c r="H32" i="5"/>
  <c r="P66" i="5"/>
  <c r="O66" i="5"/>
  <c r="N66" i="5"/>
  <c r="H66" i="5"/>
  <c r="P62" i="5"/>
  <c r="O62" i="5"/>
  <c r="N62" i="5"/>
  <c r="H62" i="5"/>
  <c r="P58" i="5"/>
  <c r="O58" i="5"/>
  <c r="N58" i="5"/>
  <c r="H58" i="5"/>
  <c r="P54" i="5"/>
  <c r="O54" i="5"/>
  <c r="N54" i="5"/>
  <c r="H54" i="5"/>
  <c r="P46" i="5"/>
  <c r="O46" i="5"/>
  <c r="N46" i="5"/>
  <c r="H46" i="5"/>
  <c r="P45" i="5"/>
  <c r="O45" i="5"/>
  <c r="N45" i="5"/>
  <c r="H45" i="5"/>
  <c r="P41" i="5"/>
  <c r="O41" i="5"/>
  <c r="N41" i="5"/>
  <c r="H41" i="5"/>
  <c r="P37" i="5"/>
  <c r="O37" i="5"/>
  <c r="N37" i="5"/>
  <c r="H37" i="5"/>
  <c r="P36" i="5"/>
  <c r="O36" i="5"/>
  <c r="N36" i="5"/>
  <c r="H36" i="5"/>
  <c r="P854" i="5"/>
  <c r="O854" i="5"/>
  <c r="N854" i="5"/>
  <c r="H854" i="5"/>
  <c r="P855" i="5"/>
  <c r="O855" i="5"/>
  <c r="N855" i="5"/>
  <c r="H855" i="5"/>
  <c r="P862" i="5"/>
  <c r="O862" i="5"/>
  <c r="N862" i="5"/>
  <c r="H862" i="5"/>
  <c r="P863" i="5"/>
  <c r="O863" i="5"/>
  <c r="N863" i="5"/>
  <c r="H863" i="5"/>
  <c r="P850" i="5"/>
  <c r="O850" i="5"/>
  <c r="N850" i="5"/>
  <c r="H850" i="5"/>
  <c r="P846" i="5"/>
  <c r="O846" i="5"/>
  <c r="N846" i="5"/>
  <c r="H846" i="5"/>
  <c r="P867" i="5"/>
  <c r="O867" i="5"/>
  <c r="N867" i="5"/>
  <c r="H867" i="5"/>
  <c r="P866" i="5"/>
  <c r="O866" i="5"/>
  <c r="N866" i="5"/>
  <c r="H866" i="5"/>
  <c r="P865" i="5"/>
  <c r="O865" i="5"/>
  <c r="N865" i="5"/>
  <c r="H865" i="5"/>
  <c r="P864" i="5"/>
  <c r="O864" i="5"/>
  <c r="N864" i="5"/>
  <c r="H864" i="5"/>
  <c r="P861" i="5"/>
  <c r="O861" i="5"/>
  <c r="N861" i="5"/>
  <c r="H861" i="5"/>
  <c r="P860" i="5"/>
  <c r="O860" i="5"/>
  <c r="N860" i="5"/>
  <c r="H860" i="5"/>
  <c r="P859" i="5"/>
  <c r="O859" i="5"/>
  <c r="N859" i="5"/>
  <c r="H859" i="5"/>
  <c r="P858" i="5"/>
  <c r="O858" i="5"/>
  <c r="N858" i="5"/>
  <c r="H858" i="5"/>
  <c r="P857" i="5"/>
  <c r="O857" i="5"/>
  <c r="N857" i="5"/>
  <c r="H857" i="5"/>
  <c r="P856" i="5"/>
  <c r="O856" i="5"/>
  <c r="N856" i="5"/>
  <c r="H856" i="5"/>
  <c r="P853" i="5"/>
  <c r="O853" i="5"/>
  <c r="N853" i="5"/>
  <c r="H853" i="5"/>
  <c r="P852" i="5"/>
  <c r="O852" i="5"/>
  <c r="N852" i="5"/>
  <c r="H852" i="5"/>
  <c r="P773" i="5"/>
  <c r="O773" i="5"/>
  <c r="N773" i="5"/>
  <c r="H773" i="5"/>
  <c r="P774" i="5"/>
  <c r="O774" i="5"/>
  <c r="N774" i="5"/>
  <c r="H774" i="5"/>
  <c r="P775" i="5"/>
  <c r="O775" i="5"/>
  <c r="N775" i="5"/>
  <c r="H775" i="5"/>
  <c r="P884" i="5"/>
  <c r="O884" i="5"/>
  <c r="N884" i="5"/>
  <c r="H884" i="5"/>
  <c r="P885" i="5"/>
  <c r="O885" i="5"/>
  <c r="N885" i="5"/>
  <c r="H885" i="5"/>
  <c r="P886" i="5"/>
  <c r="O886" i="5"/>
  <c r="N886" i="5"/>
  <c r="H886" i="5"/>
  <c r="P910" i="5"/>
  <c r="O910" i="5"/>
  <c r="N910" i="5"/>
  <c r="H910" i="5"/>
  <c r="P907" i="5"/>
  <c r="O907" i="5"/>
  <c r="N907" i="5"/>
  <c r="H907" i="5"/>
  <c r="P553" i="5"/>
  <c r="O553" i="5"/>
  <c r="N553" i="5"/>
  <c r="H553" i="5"/>
  <c r="P554" i="5"/>
  <c r="O554" i="5"/>
  <c r="N554" i="5"/>
  <c r="H554" i="5"/>
  <c r="P550" i="5"/>
  <c r="O550" i="5"/>
  <c r="N550" i="5"/>
  <c r="H550" i="5"/>
  <c r="P551" i="5"/>
  <c r="O551" i="5"/>
  <c r="N551" i="5"/>
  <c r="H551" i="5"/>
  <c r="P546" i="5"/>
  <c r="O546" i="5"/>
  <c r="N546" i="5"/>
  <c r="H546" i="5"/>
  <c r="P547" i="5"/>
  <c r="O547" i="5"/>
  <c r="N547" i="5"/>
  <c r="H547" i="5"/>
  <c r="P543" i="5"/>
  <c r="O543" i="5"/>
  <c r="N543" i="5"/>
  <c r="H543" i="5"/>
  <c r="P544" i="5"/>
  <c r="O544" i="5"/>
  <c r="N544" i="5"/>
  <c r="H544" i="5"/>
  <c r="P540" i="5"/>
  <c r="O540" i="5"/>
  <c r="N540" i="5"/>
  <c r="H540" i="5"/>
  <c r="P541" i="5"/>
  <c r="O541" i="5"/>
  <c r="N541" i="5"/>
  <c r="H541" i="5"/>
  <c r="P537" i="5"/>
  <c r="O537" i="5"/>
  <c r="N537" i="5"/>
  <c r="H537" i="5"/>
  <c r="P538" i="5"/>
  <c r="O538" i="5"/>
  <c r="N538" i="5"/>
  <c r="H538" i="5"/>
  <c r="P555" i="5"/>
  <c r="O555" i="5"/>
  <c r="N555" i="5"/>
  <c r="H555" i="5"/>
  <c r="P552" i="5"/>
  <c r="O552" i="5"/>
  <c r="N552" i="5"/>
  <c r="H552" i="5"/>
  <c r="P549" i="5"/>
  <c r="O549" i="5"/>
  <c r="N549" i="5"/>
  <c r="H549" i="5"/>
  <c r="P548" i="5"/>
  <c r="O548" i="5"/>
  <c r="N548" i="5"/>
  <c r="H548" i="5"/>
  <c r="P545" i="5"/>
  <c r="O545" i="5"/>
  <c r="N545" i="5"/>
  <c r="H545" i="5"/>
  <c r="P542" i="5"/>
  <c r="O542" i="5"/>
  <c r="N542" i="5"/>
  <c r="H542" i="5"/>
  <c r="P152" i="5"/>
  <c r="O152" i="5"/>
  <c r="N152" i="5"/>
  <c r="H152" i="5"/>
  <c r="P153" i="5"/>
  <c r="O153" i="5"/>
  <c r="N153" i="5"/>
  <c r="H153" i="5"/>
  <c r="P148" i="5"/>
  <c r="O148" i="5"/>
  <c r="N148" i="5"/>
  <c r="H148" i="5"/>
  <c r="P149" i="5"/>
  <c r="O149" i="5"/>
  <c r="N149" i="5"/>
  <c r="H149" i="5"/>
  <c r="P144" i="5"/>
  <c r="O144" i="5"/>
  <c r="N144" i="5"/>
  <c r="H144" i="5"/>
  <c r="P145" i="5"/>
  <c r="O145" i="5"/>
  <c r="N145" i="5"/>
  <c r="H145" i="5"/>
  <c r="P140" i="5"/>
  <c r="O140" i="5"/>
  <c r="N140" i="5"/>
  <c r="H140" i="5"/>
  <c r="P141" i="5"/>
  <c r="O141" i="5"/>
  <c r="N141" i="5"/>
  <c r="H141" i="5"/>
  <c r="P136" i="5"/>
  <c r="O136" i="5"/>
  <c r="N136" i="5"/>
  <c r="H136" i="5"/>
  <c r="P137" i="5"/>
  <c r="O137" i="5"/>
  <c r="N137" i="5"/>
  <c r="H137" i="5"/>
  <c r="P132" i="5"/>
  <c r="O132" i="5"/>
  <c r="N132" i="5"/>
  <c r="H132" i="5"/>
  <c r="P133" i="5"/>
  <c r="O133" i="5"/>
  <c r="N133" i="5"/>
  <c r="H133" i="5"/>
  <c r="P128" i="5"/>
  <c r="O128" i="5"/>
  <c r="N128" i="5"/>
  <c r="H128" i="5"/>
  <c r="P129" i="5"/>
  <c r="O129" i="5"/>
  <c r="N129" i="5"/>
  <c r="H129" i="5"/>
  <c r="P124" i="5"/>
  <c r="O124" i="5"/>
  <c r="N124" i="5"/>
  <c r="H124" i="5"/>
  <c r="P125" i="5"/>
  <c r="O125" i="5"/>
  <c r="N125" i="5"/>
  <c r="H125" i="5"/>
  <c r="P120" i="5"/>
  <c r="O120" i="5"/>
  <c r="N120" i="5"/>
  <c r="H120" i="5"/>
  <c r="P121" i="5"/>
  <c r="O121" i="5"/>
  <c r="N121" i="5"/>
  <c r="H121" i="5"/>
  <c r="P116" i="5"/>
  <c r="O116" i="5"/>
  <c r="N116" i="5"/>
  <c r="H116" i="5"/>
  <c r="P117" i="5"/>
  <c r="O117" i="5"/>
  <c r="N117" i="5"/>
  <c r="H117" i="5"/>
  <c r="P112" i="5"/>
  <c r="O112" i="5"/>
  <c r="N112" i="5"/>
  <c r="H112" i="5"/>
  <c r="P113" i="5"/>
  <c r="O113" i="5"/>
  <c r="N113" i="5"/>
  <c r="H113" i="5"/>
  <c r="P108" i="5"/>
  <c r="O108" i="5"/>
  <c r="N108" i="5"/>
  <c r="H108" i="5"/>
  <c r="P109" i="5"/>
  <c r="O109" i="5"/>
  <c r="N109" i="5"/>
  <c r="H109" i="5"/>
  <c r="P104" i="5"/>
  <c r="O104" i="5"/>
  <c r="N104" i="5"/>
  <c r="H104" i="5"/>
  <c r="P105" i="5"/>
  <c r="O105" i="5"/>
  <c r="N105" i="5"/>
  <c r="H105" i="5"/>
  <c r="P154" i="5"/>
  <c r="O154" i="5"/>
  <c r="N154" i="5"/>
  <c r="H154" i="5"/>
  <c r="P151" i="5"/>
  <c r="O151" i="5"/>
  <c r="N151" i="5"/>
  <c r="H151" i="5"/>
  <c r="P150" i="5"/>
  <c r="O150" i="5"/>
  <c r="N150" i="5"/>
  <c r="H150" i="5"/>
  <c r="P147" i="5"/>
  <c r="O147" i="5"/>
  <c r="N147" i="5"/>
  <c r="H147" i="5"/>
  <c r="P146" i="5"/>
  <c r="O146" i="5"/>
  <c r="N146" i="5"/>
  <c r="H146" i="5"/>
  <c r="P143" i="5"/>
  <c r="O143" i="5"/>
  <c r="N143" i="5"/>
  <c r="H143" i="5"/>
  <c r="P142" i="5"/>
  <c r="O142" i="5"/>
  <c r="N142" i="5"/>
  <c r="H142" i="5"/>
  <c r="P139" i="5"/>
  <c r="O139" i="5"/>
  <c r="N139" i="5"/>
  <c r="H139" i="5"/>
  <c r="P138" i="5"/>
  <c r="O138" i="5"/>
  <c r="N138" i="5"/>
  <c r="H138" i="5"/>
  <c r="P135" i="5"/>
  <c r="O135" i="5"/>
  <c r="N135" i="5"/>
  <c r="H135" i="5"/>
  <c r="P134" i="5"/>
  <c r="O134" i="5"/>
  <c r="N134" i="5"/>
  <c r="H134" i="5"/>
  <c r="P131" i="5"/>
  <c r="O131" i="5"/>
  <c r="N131" i="5"/>
  <c r="H131" i="5"/>
  <c r="P130" i="5"/>
  <c r="O130" i="5"/>
  <c r="N130" i="5"/>
  <c r="H130" i="5"/>
  <c r="P127" i="5"/>
  <c r="O127" i="5"/>
  <c r="N127" i="5"/>
  <c r="H127" i="5"/>
  <c r="P126" i="5"/>
  <c r="O126" i="5"/>
  <c r="N126" i="5"/>
  <c r="H126" i="5"/>
  <c r="P123" i="5"/>
  <c r="O123" i="5"/>
  <c r="N123" i="5"/>
  <c r="H123" i="5"/>
  <c r="P122" i="5"/>
  <c r="O122" i="5"/>
  <c r="N122" i="5"/>
  <c r="H122" i="5"/>
  <c r="P119" i="5"/>
  <c r="O119" i="5"/>
  <c r="N119" i="5"/>
  <c r="H119" i="5"/>
  <c r="P118" i="5"/>
  <c r="O118" i="5"/>
  <c r="N118" i="5"/>
  <c r="H118" i="5"/>
  <c r="P115" i="5"/>
  <c r="O115" i="5"/>
  <c r="N115" i="5"/>
  <c r="H115" i="5"/>
  <c r="P114" i="5"/>
  <c r="O114" i="5"/>
  <c r="N114" i="5"/>
  <c r="H114" i="5"/>
  <c r="P111" i="5"/>
  <c r="O111" i="5"/>
  <c r="N111" i="5"/>
  <c r="H111" i="5"/>
  <c r="P110" i="5"/>
  <c r="O110" i="5"/>
  <c r="N110" i="5"/>
  <c r="H110" i="5"/>
  <c r="P107" i="5"/>
  <c r="O107" i="5"/>
  <c r="N107" i="5"/>
  <c r="H107" i="5"/>
  <c r="P106" i="5"/>
  <c r="O106" i="5"/>
  <c r="N106" i="5"/>
  <c r="H106" i="5"/>
  <c r="P99" i="5"/>
  <c r="O99" i="5"/>
  <c r="N99" i="5"/>
  <c r="H99" i="5"/>
  <c r="P98" i="5"/>
  <c r="O98" i="5"/>
  <c r="N98" i="5"/>
  <c r="H98" i="5"/>
  <c r="P93" i="5"/>
  <c r="O93" i="5"/>
  <c r="N93" i="5"/>
  <c r="H93" i="5"/>
  <c r="P92" i="5"/>
  <c r="O92" i="5"/>
  <c r="N92" i="5"/>
  <c r="H92" i="5"/>
  <c r="P534" i="5"/>
  <c r="O534" i="5"/>
  <c r="N534" i="5"/>
  <c r="H534" i="5"/>
  <c r="P531" i="5"/>
  <c r="O531" i="5"/>
  <c r="N531" i="5"/>
  <c r="H531" i="5"/>
  <c r="P532" i="5"/>
  <c r="O532" i="5"/>
  <c r="N532" i="5"/>
  <c r="H532" i="5"/>
  <c r="P527" i="5"/>
  <c r="O527" i="5"/>
  <c r="N527" i="5"/>
  <c r="H527" i="5"/>
  <c r="P528" i="5"/>
  <c r="O528" i="5"/>
  <c r="N528" i="5"/>
  <c r="H528" i="5"/>
  <c r="P523" i="5"/>
  <c r="O523" i="5"/>
  <c r="N523" i="5"/>
  <c r="H523" i="5"/>
  <c r="P524" i="5"/>
  <c r="O524" i="5"/>
  <c r="N524" i="5"/>
  <c r="H524" i="5"/>
  <c r="P519" i="5"/>
  <c r="O519" i="5"/>
  <c r="N519" i="5"/>
  <c r="H519" i="5"/>
  <c r="P520" i="5"/>
  <c r="O520" i="5"/>
  <c r="N520" i="5"/>
  <c r="H520" i="5"/>
  <c r="P515" i="5"/>
  <c r="O515" i="5"/>
  <c r="N515" i="5"/>
  <c r="H515" i="5"/>
  <c r="P516" i="5"/>
  <c r="O516" i="5"/>
  <c r="N516" i="5"/>
  <c r="H516" i="5"/>
  <c r="P511" i="5"/>
  <c r="O511" i="5"/>
  <c r="N511" i="5"/>
  <c r="H511" i="5"/>
  <c r="P512" i="5"/>
  <c r="O512" i="5"/>
  <c r="N512" i="5"/>
  <c r="H512" i="5"/>
  <c r="P507" i="5"/>
  <c r="O507" i="5"/>
  <c r="N507" i="5"/>
  <c r="H507" i="5"/>
  <c r="P508" i="5"/>
  <c r="O508" i="5"/>
  <c r="N508" i="5"/>
  <c r="H508" i="5"/>
  <c r="P503" i="5"/>
  <c r="O503" i="5"/>
  <c r="N503" i="5"/>
  <c r="H503" i="5"/>
  <c r="P504" i="5"/>
  <c r="O504" i="5"/>
  <c r="N504" i="5"/>
  <c r="H504" i="5"/>
  <c r="P499" i="5"/>
  <c r="O499" i="5"/>
  <c r="N499" i="5"/>
  <c r="H499" i="5"/>
  <c r="P500" i="5"/>
  <c r="O500" i="5"/>
  <c r="N500" i="5"/>
  <c r="H500" i="5"/>
  <c r="P495" i="5"/>
  <c r="O495" i="5"/>
  <c r="N495" i="5"/>
  <c r="H495" i="5"/>
  <c r="P496" i="5"/>
  <c r="O496" i="5"/>
  <c r="N496" i="5"/>
  <c r="H496" i="5"/>
  <c r="P491" i="5"/>
  <c r="O491" i="5"/>
  <c r="N491" i="5"/>
  <c r="H491" i="5"/>
  <c r="P492" i="5"/>
  <c r="O492" i="5"/>
  <c r="N492" i="5"/>
  <c r="H492" i="5"/>
  <c r="P487" i="5"/>
  <c r="O487" i="5"/>
  <c r="N487" i="5"/>
  <c r="H487" i="5"/>
  <c r="P488" i="5"/>
  <c r="O488" i="5"/>
  <c r="N488" i="5"/>
  <c r="H488" i="5"/>
  <c r="P483" i="5"/>
  <c r="O483" i="5"/>
  <c r="N483" i="5"/>
  <c r="H483" i="5"/>
  <c r="P484" i="5"/>
  <c r="O484" i="5"/>
  <c r="N484" i="5"/>
  <c r="H484" i="5"/>
  <c r="P480" i="5"/>
  <c r="O480" i="5"/>
  <c r="N480" i="5"/>
  <c r="H480" i="5"/>
  <c r="P479" i="5"/>
  <c r="O479" i="5"/>
  <c r="N479" i="5"/>
  <c r="H479" i="5"/>
  <c r="P478" i="5"/>
  <c r="O478" i="5"/>
  <c r="N478" i="5"/>
  <c r="H478" i="5"/>
  <c r="P535" i="5"/>
  <c r="O535" i="5"/>
  <c r="N535" i="5"/>
  <c r="H535" i="5"/>
  <c r="P533" i="5"/>
  <c r="O533" i="5"/>
  <c r="N533" i="5"/>
  <c r="H533" i="5"/>
  <c r="P530" i="5"/>
  <c r="O530" i="5"/>
  <c r="N530" i="5"/>
  <c r="H530" i="5"/>
  <c r="P529" i="5"/>
  <c r="O529" i="5"/>
  <c r="N529" i="5"/>
  <c r="H529" i="5"/>
  <c r="P526" i="5"/>
  <c r="O526" i="5"/>
  <c r="N526" i="5"/>
  <c r="H526" i="5"/>
  <c r="P525" i="5"/>
  <c r="O525" i="5"/>
  <c r="N525" i="5"/>
  <c r="H525" i="5"/>
  <c r="P522" i="5"/>
  <c r="O522" i="5"/>
  <c r="N522" i="5"/>
  <c r="H522" i="5"/>
  <c r="P521" i="5"/>
  <c r="O521" i="5"/>
  <c r="N521" i="5"/>
  <c r="H521" i="5"/>
  <c r="P518" i="5"/>
  <c r="O518" i="5"/>
  <c r="N518" i="5"/>
  <c r="H518" i="5"/>
  <c r="P517" i="5"/>
  <c r="O517" i="5"/>
  <c r="N517" i="5"/>
  <c r="H517" i="5"/>
  <c r="P514" i="5"/>
  <c r="O514" i="5"/>
  <c r="N514" i="5"/>
  <c r="H514" i="5"/>
  <c r="P513" i="5"/>
  <c r="O513" i="5"/>
  <c r="N513" i="5"/>
  <c r="H513" i="5"/>
  <c r="P510" i="5"/>
  <c r="O510" i="5"/>
  <c r="N510" i="5"/>
  <c r="H510" i="5"/>
  <c r="P509" i="5"/>
  <c r="O509" i="5"/>
  <c r="N509" i="5"/>
  <c r="H509" i="5"/>
  <c r="P506" i="5"/>
  <c r="O506" i="5"/>
  <c r="N506" i="5"/>
  <c r="H506" i="5"/>
  <c r="P505" i="5"/>
  <c r="O505" i="5"/>
  <c r="N505" i="5"/>
  <c r="H505" i="5"/>
  <c r="P502" i="5"/>
  <c r="O502" i="5"/>
  <c r="N502" i="5"/>
  <c r="H502" i="5"/>
  <c r="P501" i="5"/>
  <c r="O501" i="5"/>
  <c r="N501" i="5"/>
  <c r="H501" i="5"/>
  <c r="P498" i="5"/>
  <c r="O498" i="5"/>
  <c r="N498" i="5"/>
  <c r="H498" i="5"/>
  <c r="P497" i="5"/>
  <c r="O497" i="5"/>
  <c r="N497" i="5"/>
  <c r="H497" i="5"/>
  <c r="P494" i="5"/>
  <c r="O494" i="5"/>
  <c r="N494" i="5"/>
  <c r="H494" i="5"/>
  <c r="P493" i="5"/>
  <c r="O493" i="5"/>
  <c r="N493" i="5"/>
  <c r="H493" i="5"/>
  <c r="P490" i="5"/>
  <c r="O490" i="5"/>
  <c r="N490" i="5"/>
  <c r="H490" i="5"/>
  <c r="P489" i="5"/>
  <c r="O489" i="5"/>
  <c r="N489" i="5"/>
  <c r="H489" i="5"/>
  <c r="P486" i="5"/>
  <c r="O486" i="5"/>
  <c r="N486" i="5"/>
  <c r="H486" i="5"/>
  <c r="P485" i="5"/>
  <c r="O485" i="5"/>
  <c r="N485" i="5"/>
  <c r="H485" i="5"/>
  <c r="P482" i="5"/>
  <c r="O482" i="5"/>
  <c r="N482" i="5"/>
  <c r="H482" i="5"/>
  <c r="P481" i="5"/>
  <c r="O481" i="5"/>
  <c r="N481" i="5"/>
  <c r="H481" i="5"/>
  <c r="P177" i="5"/>
  <c r="O177" i="5"/>
  <c r="N177" i="5"/>
  <c r="H177" i="5"/>
  <c r="P175" i="5"/>
  <c r="O175" i="5"/>
  <c r="N175" i="5"/>
  <c r="H175" i="5"/>
  <c r="P173" i="5"/>
  <c r="O173" i="5"/>
  <c r="N173" i="5"/>
  <c r="H173" i="5"/>
  <c r="P171" i="5"/>
  <c r="O171" i="5"/>
  <c r="N171" i="5"/>
  <c r="H171" i="5"/>
  <c r="P176" i="5"/>
  <c r="O176" i="5"/>
  <c r="N176" i="5"/>
  <c r="H176" i="5"/>
  <c r="P174" i="5"/>
  <c r="O174" i="5"/>
  <c r="N174" i="5"/>
  <c r="H174" i="5"/>
  <c r="P199" i="5"/>
  <c r="O199" i="5"/>
  <c r="N199" i="5"/>
  <c r="H199" i="5"/>
  <c r="P198" i="5"/>
  <c r="O198" i="5"/>
  <c r="N198" i="5"/>
  <c r="H198" i="5"/>
  <c r="P197" i="5"/>
  <c r="O197" i="5"/>
  <c r="N197" i="5"/>
  <c r="H197" i="5"/>
  <c r="P276" i="5"/>
  <c r="O276" i="5"/>
  <c r="N276" i="5"/>
  <c r="H276" i="5"/>
  <c r="P260" i="5"/>
  <c r="O260" i="5"/>
  <c r="N260" i="5"/>
  <c r="H260" i="5"/>
  <c r="P256" i="5"/>
  <c r="O256" i="5"/>
  <c r="N256" i="5"/>
  <c r="H256" i="5"/>
  <c r="P315" i="5"/>
  <c r="O315" i="5"/>
  <c r="N315" i="5"/>
  <c r="H315" i="5"/>
  <c r="P314" i="5"/>
  <c r="O314" i="5"/>
  <c r="N314" i="5"/>
  <c r="H314" i="5"/>
  <c r="P313" i="5"/>
  <c r="O313" i="5"/>
  <c r="N313" i="5"/>
  <c r="H313" i="5"/>
  <c r="P312" i="5"/>
  <c r="O312" i="5"/>
  <c r="N312" i="5"/>
  <c r="H312" i="5"/>
  <c r="P311" i="5"/>
  <c r="O311" i="5"/>
  <c r="N311" i="5"/>
  <c r="H311" i="5"/>
  <c r="P310" i="5"/>
  <c r="O310" i="5"/>
  <c r="N310" i="5"/>
  <c r="H310" i="5"/>
  <c r="P244" i="5"/>
  <c r="O244" i="5"/>
  <c r="N244" i="5"/>
  <c r="H244" i="5"/>
  <c r="P235" i="5"/>
  <c r="O235" i="5"/>
  <c r="N235" i="5"/>
  <c r="H235" i="5"/>
  <c r="P234" i="5"/>
  <c r="O234" i="5"/>
  <c r="N234" i="5"/>
  <c r="H234" i="5"/>
  <c r="P233" i="5"/>
  <c r="O233" i="5"/>
  <c r="N233" i="5"/>
  <c r="H233" i="5"/>
  <c r="P232" i="5"/>
  <c r="O232" i="5"/>
  <c r="N232" i="5"/>
  <c r="H232" i="5"/>
  <c r="P231" i="5"/>
  <c r="O231" i="5"/>
  <c r="N231" i="5"/>
  <c r="H231" i="5"/>
  <c r="P230" i="5"/>
  <c r="O230" i="5"/>
  <c r="N230" i="5"/>
  <c r="H230" i="5"/>
  <c r="P229" i="5"/>
  <c r="O229" i="5"/>
  <c r="N229" i="5"/>
  <c r="H229" i="5"/>
  <c r="P228" i="5"/>
  <c r="O228" i="5"/>
  <c r="N228" i="5"/>
  <c r="H228" i="5"/>
  <c r="P227" i="5"/>
  <c r="O227" i="5"/>
  <c r="N227" i="5"/>
  <c r="H227" i="5"/>
  <c r="P226" i="5"/>
  <c r="O226" i="5"/>
  <c r="N226" i="5"/>
  <c r="H226" i="5"/>
  <c r="P225" i="5"/>
  <c r="O225" i="5"/>
  <c r="N225" i="5"/>
  <c r="H225" i="5"/>
  <c r="P224" i="5"/>
  <c r="O224" i="5"/>
  <c r="N224" i="5"/>
  <c r="H224" i="5"/>
  <c r="P223" i="5"/>
  <c r="O223" i="5"/>
  <c r="N223" i="5"/>
  <c r="H223" i="5"/>
  <c r="P222" i="5"/>
  <c r="O222" i="5"/>
  <c r="N222" i="5"/>
  <c r="H222" i="5"/>
  <c r="P221" i="5"/>
  <c r="O221" i="5"/>
  <c r="N221" i="5"/>
  <c r="H221" i="5"/>
  <c r="P220" i="5"/>
  <c r="O220" i="5"/>
  <c r="N220" i="5"/>
  <c r="H220" i="5"/>
  <c r="P219" i="5"/>
  <c r="O219" i="5"/>
  <c r="N219" i="5"/>
  <c r="H219" i="5"/>
  <c r="P218" i="5"/>
  <c r="O218" i="5"/>
  <c r="N218" i="5"/>
  <c r="H218" i="5"/>
  <c r="P217" i="5"/>
  <c r="O217" i="5"/>
  <c r="N217" i="5"/>
  <c r="H217" i="5"/>
  <c r="P216" i="5"/>
  <c r="O216" i="5"/>
  <c r="N216" i="5"/>
  <c r="H216" i="5"/>
  <c r="P215" i="5"/>
  <c r="O215" i="5"/>
  <c r="N215" i="5"/>
  <c r="H215" i="5"/>
  <c r="P214" i="5"/>
  <c r="O214" i="5"/>
  <c r="N214" i="5"/>
  <c r="H214" i="5"/>
  <c r="P213" i="5"/>
  <c r="O213" i="5"/>
  <c r="N213" i="5"/>
  <c r="H213" i="5"/>
  <c r="P212" i="5"/>
  <c r="O212" i="5"/>
  <c r="N212" i="5"/>
  <c r="H212" i="5"/>
  <c r="P211" i="5"/>
  <c r="O211" i="5"/>
  <c r="N211" i="5"/>
  <c r="H211" i="5"/>
  <c r="P210" i="5"/>
  <c r="O210" i="5"/>
  <c r="N210" i="5"/>
  <c r="H210" i="5"/>
  <c r="P209" i="5"/>
  <c r="O209" i="5"/>
  <c r="N209" i="5"/>
  <c r="H209" i="5"/>
  <c r="P208" i="5"/>
  <c r="O208" i="5"/>
  <c r="N208" i="5"/>
  <c r="H208" i="5"/>
  <c r="P207" i="5"/>
  <c r="O207" i="5"/>
  <c r="N207" i="5"/>
  <c r="H207" i="5"/>
  <c r="P206" i="5"/>
  <c r="O206" i="5"/>
  <c r="N206" i="5"/>
  <c r="H206" i="5"/>
  <c r="P205" i="5"/>
  <c r="O205" i="5"/>
  <c r="N205" i="5"/>
  <c r="H205" i="5"/>
  <c r="P204" i="5"/>
  <c r="O204" i="5"/>
  <c r="N204" i="5"/>
  <c r="H204" i="5"/>
  <c r="P203" i="5"/>
  <c r="O203" i="5"/>
  <c r="N203" i="5"/>
  <c r="H203" i="5"/>
  <c r="P202" i="5"/>
  <c r="O202" i="5"/>
  <c r="N202" i="5"/>
  <c r="H202" i="5"/>
  <c r="P201" i="5"/>
  <c r="O201" i="5"/>
  <c r="N201" i="5"/>
  <c r="H201" i="5"/>
  <c r="P272" i="5"/>
  <c r="O272" i="5"/>
  <c r="N272" i="5"/>
  <c r="H272" i="5"/>
  <c r="P271" i="5"/>
  <c r="O271" i="5"/>
  <c r="N271" i="5"/>
  <c r="H271" i="5"/>
  <c r="P270" i="5"/>
  <c r="O270" i="5"/>
  <c r="N270" i="5"/>
  <c r="H270" i="5"/>
  <c r="P269" i="5"/>
  <c r="O269" i="5"/>
  <c r="N269" i="5"/>
  <c r="H269" i="5"/>
  <c r="P268" i="5"/>
  <c r="O268" i="5"/>
  <c r="N268" i="5"/>
  <c r="H268" i="5"/>
  <c r="P267" i="5"/>
  <c r="O267" i="5"/>
  <c r="N267" i="5"/>
  <c r="H267" i="5"/>
  <c r="P266" i="5"/>
  <c r="O266" i="5"/>
  <c r="N266" i="5"/>
  <c r="H266" i="5"/>
  <c r="P265" i="5"/>
  <c r="O265" i="5"/>
  <c r="N265" i="5"/>
  <c r="H265" i="5"/>
  <c r="P264" i="5"/>
  <c r="O264" i="5"/>
  <c r="N264" i="5"/>
  <c r="H264" i="5"/>
  <c r="P263" i="5"/>
  <c r="O263" i="5"/>
  <c r="N263" i="5"/>
  <c r="H263" i="5"/>
  <c r="P262" i="5"/>
  <c r="O262" i="5"/>
  <c r="N262" i="5"/>
  <c r="H262" i="5"/>
  <c r="P261" i="5"/>
  <c r="O261" i="5"/>
  <c r="N261" i="5"/>
  <c r="H261" i="5"/>
  <c r="P259" i="5"/>
  <c r="O259" i="5"/>
  <c r="N259" i="5"/>
  <c r="H259" i="5"/>
  <c r="P258" i="5"/>
  <c r="O258" i="5"/>
  <c r="N258" i="5"/>
  <c r="H258" i="5"/>
  <c r="P257" i="5"/>
  <c r="O257" i="5"/>
  <c r="N257" i="5"/>
  <c r="H257" i="5"/>
  <c r="P255" i="5"/>
  <c r="O255" i="5"/>
  <c r="N255" i="5"/>
  <c r="H255" i="5"/>
  <c r="P254" i="5"/>
  <c r="O254" i="5"/>
  <c r="N254" i="5"/>
  <c r="H254" i="5"/>
  <c r="P253" i="5"/>
  <c r="O253" i="5"/>
  <c r="N253" i="5"/>
  <c r="H253" i="5"/>
  <c r="P252" i="5"/>
  <c r="O252" i="5"/>
  <c r="N252" i="5"/>
  <c r="H252" i="5"/>
  <c r="P251" i="5"/>
  <c r="O251" i="5"/>
  <c r="N251" i="5"/>
  <c r="H251" i="5"/>
  <c r="P250" i="5"/>
  <c r="O250" i="5"/>
  <c r="N250" i="5"/>
  <c r="H250" i="5"/>
  <c r="P249" i="5"/>
  <c r="O249" i="5"/>
  <c r="N249" i="5"/>
  <c r="H249" i="5"/>
  <c r="P248" i="5"/>
  <c r="O248" i="5"/>
  <c r="N248" i="5"/>
  <c r="H248" i="5"/>
  <c r="P247" i="5"/>
  <c r="O247" i="5"/>
  <c r="N247" i="5"/>
  <c r="H247" i="5"/>
  <c r="P246" i="5"/>
  <c r="O246" i="5"/>
  <c r="N246" i="5"/>
  <c r="H246" i="5"/>
  <c r="P245" i="5"/>
  <c r="O245" i="5"/>
  <c r="N245" i="5"/>
  <c r="H245" i="5"/>
  <c r="P243" i="5"/>
  <c r="O243" i="5"/>
  <c r="N243" i="5"/>
  <c r="H243" i="5"/>
  <c r="P242" i="5"/>
  <c r="O242" i="5"/>
  <c r="N242" i="5"/>
  <c r="H242" i="5"/>
  <c r="P241" i="5"/>
  <c r="O241" i="5"/>
  <c r="N241" i="5"/>
  <c r="H241" i="5"/>
  <c r="P240" i="5"/>
  <c r="O240" i="5"/>
  <c r="N240" i="5"/>
  <c r="H240" i="5"/>
  <c r="P239" i="5"/>
  <c r="O239" i="5"/>
  <c r="N239" i="5"/>
  <c r="H239" i="5"/>
  <c r="P238" i="5"/>
  <c r="O238" i="5"/>
  <c r="N238" i="5"/>
  <c r="H238" i="5"/>
  <c r="P237" i="5"/>
  <c r="O237" i="5"/>
  <c r="N237" i="5"/>
  <c r="H237" i="5"/>
  <c r="P236" i="5"/>
  <c r="O236" i="5"/>
  <c r="N236" i="5"/>
  <c r="H236" i="5"/>
  <c r="P308" i="5"/>
  <c r="O308" i="5"/>
  <c r="N308" i="5"/>
  <c r="H308" i="5"/>
  <c r="P307" i="5"/>
  <c r="O307" i="5"/>
  <c r="N307" i="5"/>
  <c r="H307" i="5"/>
  <c r="P306" i="5"/>
  <c r="O306" i="5"/>
  <c r="N306" i="5"/>
  <c r="H306" i="5"/>
  <c r="P305" i="5"/>
  <c r="O305" i="5"/>
  <c r="N305" i="5"/>
  <c r="H305" i="5"/>
  <c r="P304" i="5"/>
  <c r="O304" i="5"/>
  <c r="N304" i="5"/>
  <c r="H304" i="5"/>
  <c r="P303" i="5"/>
  <c r="O303" i="5"/>
  <c r="N303" i="5"/>
  <c r="H303" i="5"/>
  <c r="P302" i="5"/>
  <c r="O302" i="5"/>
  <c r="N302" i="5"/>
  <c r="H302" i="5"/>
  <c r="P301" i="5"/>
  <c r="O301" i="5"/>
  <c r="N301" i="5"/>
  <c r="H301" i="5"/>
  <c r="P300" i="5"/>
  <c r="O300" i="5"/>
  <c r="N300" i="5"/>
  <c r="H300" i="5"/>
  <c r="P299" i="5"/>
  <c r="O299" i="5"/>
  <c r="N299" i="5"/>
  <c r="H299" i="5"/>
  <c r="P298" i="5"/>
  <c r="O298" i="5"/>
  <c r="N298" i="5"/>
  <c r="H298" i="5"/>
  <c r="P297" i="5"/>
  <c r="O297" i="5"/>
  <c r="N297" i="5"/>
  <c r="H297" i="5"/>
  <c r="P296" i="5"/>
  <c r="O296" i="5"/>
  <c r="N296" i="5"/>
  <c r="H296" i="5"/>
  <c r="P295" i="5"/>
  <c r="O295" i="5"/>
  <c r="N295" i="5"/>
  <c r="H295" i="5"/>
  <c r="P294" i="5"/>
  <c r="O294" i="5"/>
  <c r="N294" i="5"/>
  <c r="H294" i="5"/>
  <c r="P293" i="5"/>
  <c r="O293" i="5"/>
  <c r="N293" i="5"/>
  <c r="H293" i="5"/>
  <c r="P292" i="5"/>
  <c r="O292" i="5"/>
  <c r="N292" i="5"/>
  <c r="H292" i="5"/>
  <c r="P291" i="5"/>
  <c r="O291" i="5"/>
  <c r="N291" i="5"/>
  <c r="H291" i="5"/>
  <c r="P290" i="5"/>
  <c r="O290" i="5"/>
  <c r="N290" i="5"/>
  <c r="H290" i="5"/>
  <c r="P289" i="5"/>
  <c r="O289" i="5"/>
  <c r="N289" i="5"/>
  <c r="H289" i="5"/>
  <c r="P288" i="5"/>
  <c r="O288" i="5"/>
  <c r="N288" i="5"/>
  <c r="H288" i="5"/>
  <c r="P287" i="5"/>
  <c r="O287" i="5"/>
  <c r="N287" i="5"/>
  <c r="H287" i="5"/>
  <c r="P286" i="5"/>
  <c r="O286" i="5"/>
  <c r="N286" i="5"/>
  <c r="H286" i="5"/>
  <c r="P285" i="5"/>
  <c r="O285" i="5"/>
  <c r="N285" i="5"/>
  <c r="H285" i="5"/>
  <c r="P284" i="5"/>
  <c r="O284" i="5"/>
  <c r="N284" i="5"/>
  <c r="H284" i="5"/>
  <c r="P283" i="5"/>
  <c r="O283" i="5"/>
  <c r="N283" i="5"/>
  <c r="H283" i="5"/>
  <c r="P282" i="5"/>
  <c r="O282" i="5"/>
  <c r="N282" i="5"/>
  <c r="H282" i="5"/>
  <c r="P281" i="5"/>
  <c r="O281" i="5"/>
  <c r="N281" i="5"/>
  <c r="H281" i="5"/>
  <c r="P280" i="5"/>
  <c r="O280" i="5"/>
  <c r="N280" i="5"/>
  <c r="H280" i="5"/>
  <c r="P279" i="5"/>
  <c r="O279" i="5"/>
  <c r="N279" i="5"/>
  <c r="H279" i="5"/>
  <c r="P278" i="5"/>
  <c r="O278" i="5"/>
  <c r="N278" i="5"/>
  <c r="H278" i="5"/>
  <c r="P277" i="5"/>
  <c r="O277" i="5"/>
  <c r="N277" i="5"/>
  <c r="H277" i="5"/>
  <c r="P275" i="5"/>
  <c r="O275" i="5"/>
  <c r="N275" i="5"/>
  <c r="H275" i="5"/>
  <c r="P274" i="5"/>
  <c r="O274" i="5"/>
  <c r="N274" i="5"/>
  <c r="H274" i="5"/>
  <c r="P273" i="5"/>
  <c r="O273" i="5"/>
  <c r="N273" i="5"/>
  <c r="H273" i="5"/>
  <c r="P196" i="5"/>
  <c r="O196" i="5"/>
  <c r="N196" i="5"/>
  <c r="H196" i="5"/>
  <c r="P309" i="5"/>
  <c r="O309" i="5"/>
  <c r="N309" i="5"/>
  <c r="H309" i="5"/>
  <c r="P469" i="5"/>
  <c r="O469" i="5"/>
  <c r="N469" i="5"/>
  <c r="H469" i="5"/>
  <c r="P468" i="5"/>
  <c r="O468" i="5"/>
  <c r="N468" i="5"/>
  <c r="H468" i="5"/>
  <c r="P465" i="5"/>
  <c r="O465" i="5"/>
  <c r="N465" i="5"/>
  <c r="H465" i="5"/>
  <c r="P464" i="5"/>
  <c r="O464" i="5"/>
  <c r="N464" i="5"/>
  <c r="H464" i="5"/>
  <c r="H456" i="5"/>
  <c r="I456" i="5" s="1"/>
  <c r="H457" i="5"/>
  <c r="I457" i="5" s="1"/>
  <c r="H458" i="5"/>
  <c r="I458" i="5" s="1"/>
  <c r="M907" i="5" l="1"/>
  <c r="I907" i="5"/>
  <c r="M910" i="5"/>
  <c r="I910" i="5"/>
  <c r="M886" i="5"/>
  <c r="I886" i="5"/>
  <c r="M885" i="5"/>
  <c r="I885" i="5"/>
  <c r="M884" i="5"/>
  <c r="I884" i="5"/>
  <c r="M852" i="5"/>
  <c r="I852" i="5"/>
  <c r="M853" i="5"/>
  <c r="I853" i="5"/>
  <c r="M856" i="5"/>
  <c r="I856" i="5"/>
  <c r="M857" i="5"/>
  <c r="I857" i="5"/>
  <c r="M858" i="5"/>
  <c r="I858" i="5"/>
  <c r="M859" i="5"/>
  <c r="I859" i="5"/>
  <c r="M860" i="5"/>
  <c r="I860" i="5"/>
  <c r="M861" i="5"/>
  <c r="I861" i="5"/>
  <c r="M864" i="5"/>
  <c r="I864" i="5"/>
  <c r="M865" i="5"/>
  <c r="I865" i="5"/>
  <c r="M866" i="5"/>
  <c r="I866" i="5"/>
  <c r="M867" i="5"/>
  <c r="I867" i="5"/>
  <c r="M846" i="5"/>
  <c r="I846" i="5"/>
  <c r="M850" i="5"/>
  <c r="I850" i="5"/>
  <c r="M863" i="5"/>
  <c r="I863" i="5"/>
  <c r="M862" i="5"/>
  <c r="I862" i="5"/>
  <c r="M855" i="5"/>
  <c r="I855" i="5"/>
  <c r="M854" i="5"/>
  <c r="I854" i="5"/>
  <c r="M775" i="5"/>
  <c r="I775" i="5"/>
  <c r="M774" i="5"/>
  <c r="I774" i="5"/>
  <c r="M773" i="5"/>
  <c r="I773" i="5"/>
  <c r="M485" i="5"/>
  <c r="I485" i="5"/>
  <c r="M481" i="5"/>
  <c r="I481" i="5"/>
  <c r="M489" i="5"/>
  <c r="I489" i="5"/>
  <c r="M493" i="5"/>
  <c r="I493" i="5"/>
  <c r="M497" i="5"/>
  <c r="I497" i="5"/>
  <c r="M501" i="5"/>
  <c r="I501" i="5"/>
  <c r="M505" i="5"/>
  <c r="I505" i="5"/>
  <c r="M509" i="5"/>
  <c r="I509" i="5"/>
  <c r="M513" i="5"/>
  <c r="I513" i="5"/>
  <c r="M517" i="5"/>
  <c r="I517" i="5"/>
  <c r="M521" i="5"/>
  <c r="I521" i="5"/>
  <c r="M525" i="5"/>
  <c r="I525" i="5"/>
  <c r="M530" i="5"/>
  <c r="I530" i="5"/>
  <c r="M535" i="5"/>
  <c r="I535" i="5"/>
  <c r="M479" i="5"/>
  <c r="I479" i="5"/>
  <c r="M483" i="5"/>
  <c r="I483" i="5"/>
  <c r="M487" i="5"/>
  <c r="I487" i="5"/>
  <c r="M491" i="5"/>
  <c r="I491" i="5"/>
  <c r="M495" i="5"/>
  <c r="I495" i="5"/>
  <c r="M500" i="5"/>
  <c r="I500" i="5"/>
  <c r="M499" i="5"/>
  <c r="I499" i="5"/>
  <c r="M504" i="5"/>
  <c r="I504" i="5"/>
  <c r="M503" i="5"/>
  <c r="I503" i="5"/>
  <c r="M507" i="5"/>
  <c r="I507" i="5"/>
  <c r="M512" i="5"/>
  <c r="I512" i="5"/>
  <c r="M511" i="5"/>
  <c r="I511" i="5"/>
  <c r="M516" i="5"/>
  <c r="I516" i="5"/>
  <c r="M515" i="5"/>
  <c r="I515" i="5"/>
  <c r="M520" i="5"/>
  <c r="I520" i="5"/>
  <c r="M519" i="5"/>
  <c r="I519" i="5"/>
  <c r="M524" i="5"/>
  <c r="I524" i="5"/>
  <c r="M523" i="5"/>
  <c r="I523" i="5"/>
  <c r="M528" i="5"/>
  <c r="I528" i="5"/>
  <c r="M527" i="5"/>
  <c r="I527" i="5"/>
  <c r="M532" i="5"/>
  <c r="I532" i="5"/>
  <c r="M531" i="5"/>
  <c r="I531" i="5"/>
  <c r="M534" i="5"/>
  <c r="I534" i="5"/>
  <c r="M542" i="5"/>
  <c r="I542" i="5"/>
  <c r="M545" i="5"/>
  <c r="I545" i="5"/>
  <c r="M548" i="5"/>
  <c r="I548" i="5"/>
  <c r="M549" i="5"/>
  <c r="I549" i="5"/>
  <c r="M552" i="5"/>
  <c r="I552" i="5"/>
  <c r="M555" i="5"/>
  <c r="I555" i="5"/>
  <c r="M538" i="5"/>
  <c r="I538" i="5"/>
  <c r="M537" i="5"/>
  <c r="I537" i="5"/>
  <c r="M541" i="5"/>
  <c r="I541" i="5"/>
  <c r="M540" i="5"/>
  <c r="I540" i="5"/>
  <c r="M544" i="5"/>
  <c r="I544" i="5"/>
  <c r="M543" i="5"/>
  <c r="I543" i="5"/>
  <c r="M547" i="5"/>
  <c r="I547" i="5"/>
  <c r="M546" i="5"/>
  <c r="I546" i="5"/>
  <c r="M551" i="5"/>
  <c r="I551" i="5"/>
  <c r="M550" i="5"/>
  <c r="I550" i="5"/>
  <c r="M554" i="5"/>
  <c r="I554" i="5"/>
  <c r="M553" i="5"/>
  <c r="I553" i="5"/>
  <c r="M482" i="5"/>
  <c r="I482" i="5"/>
  <c r="M486" i="5"/>
  <c r="I486" i="5"/>
  <c r="M490" i="5"/>
  <c r="I490" i="5"/>
  <c r="M494" i="5"/>
  <c r="I494" i="5"/>
  <c r="M498" i="5"/>
  <c r="I498" i="5"/>
  <c r="M502" i="5"/>
  <c r="I502" i="5"/>
  <c r="M506" i="5"/>
  <c r="I506" i="5"/>
  <c r="M510" i="5"/>
  <c r="I510" i="5"/>
  <c r="M514" i="5"/>
  <c r="I514" i="5"/>
  <c r="M518" i="5"/>
  <c r="I518" i="5"/>
  <c r="M522" i="5"/>
  <c r="I522" i="5"/>
  <c r="M526" i="5"/>
  <c r="I526" i="5"/>
  <c r="M529" i="5"/>
  <c r="I529" i="5"/>
  <c r="M533" i="5"/>
  <c r="I533" i="5"/>
  <c r="M478" i="5"/>
  <c r="I478" i="5"/>
  <c r="M480" i="5"/>
  <c r="I480" i="5"/>
  <c r="M484" i="5"/>
  <c r="I484" i="5"/>
  <c r="M488" i="5"/>
  <c r="I488" i="5"/>
  <c r="M492" i="5"/>
  <c r="I492" i="5"/>
  <c r="M496" i="5"/>
  <c r="I496" i="5"/>
  <c r="M508" i="5"/>
  <c r="I508" i="5"/>
  <c r="M468" i="5"/>
  <c r="I468" i="5"/>
  <c r="M196" i="5"/>
  <c r="I196" i="5"/>
  <c r="M275" i="5"/>
  <c r="I275" i="5"/>
  <c r="M280" i="5"/>
  <c r="I280" i="5"/>
  <c r="M283" i="5"/>
  <c r="I283" i="5"/>
  <c r="M285" i="5"/>
  <c r="I285" i="5"/>
  <c r="M288" i="5"/>
  <c r="I288" i="5"/>
  <c r="M291" i="5"/>
  <c r="I291" i="5"/>
  <c r="M294" i="5"/>
  <c r="I294" i="5"/>
  <c r="M297" i="5"/>
  <c r="I297" i="5"/>
  <c r="M300" i="5"/>
  <c r="I300" i="5"/>
  <c r="M302" i="5"/>
  <c r="I302" i="5"/>
  <c r="M305" i="5"/>
  <c r="I305" i="5"/>
  <c r="M236" i="5"/>
  <c r="I236" i="5"/>
  <c r="M239" i="5"/>
  <c r="I239" i="5"/>
  <c r="M243" i="5"/>
  <c r="I243" i="5"/>
  <c r="M247" i="5"/>
  <c r="I247" i="5"/>
  <c r="M253" i="5"/>
  <c r="I253" i="5"/>
  <c r="M465" i="5"/>
  <c r="I465" i="5"/>
  <c r="M309" i="5"/>
  <c r="I309" i="5"/>
  <c r="M274" i="5"/>
  <c r="I274" i="5"/>
  <c r="M278" i="5"/>
  <c r="I278" i="5"/>
  <c r="M281" i="5"/>
  <c r="I281" i="5"/>
  <c r="M284" i="5"/>
  <c r="I284" i="5"/>
  <c r="M287" i="5"/>
  <c r="I287" i="5"/>
  <c r="M290" i="5"/>
  <c r="I290" i="5"/>
  <c r="M293" i="5"/>
  <c r="I293" i="5"/>
  <c r="M296" i="5"/>
  <c r="I296" i="5"/>
  <c r="M299" i="5"/>
  <c r="I299" i="5"/>
  <c r="M303" i="5"/>
  <c r="I303" i="5"/>
  <c r="M307" i="5"/>
  <c r="I307" i="5"/>
  <c r="M308" i="5"/>
  <c r="I308" i="5"/>
  <c r="M238" i="5"/>
  <c r="I238" i="5"/>
  <c r="M241" i="5"/>
  <c r="I241" i="5"/>
  <c r="M245" i="5"/>
  <c r="I245" i="5"/>
  <c r="M248" i="5"/>
  <c r="I248" i="5"/>
  <c r="M250" i="5"/>
  <c r="I250" i="5"/>
  <c r="M252" i="5"/>
  <c r="I252" i="5"/>
  <c r="M255" i="5"/>
  <c r="I255" i="5"/>
  <c r="M259" i="5"/>
  <c r="I259" i="5"/>
  <c r="M263" i="5"/>
  <c r="I263" i="5"/>
  <c r="M265" i="5"/>
  <c r="I265" i="5"/>
  <c r="M267" i="5"/>
  <c r="I267" i="5"/>
  <c r="M269" i="5"/>
  <c r="I269" i="5"/>
  <c r="M270" i="5"/>
  <c r="I270" i="5"/>
  <c r="M272" i="5"/>
  <c r="I272" i="5"/>
  <c r="M203" i="5"/>
  <c r="I203" i="5"/>
  <c r="M204" i="5"/>
  <c r="I204" i="5"/>
  <c r="M207" i="5"/>
  <c r="I207" i="5"/>
  <c r="M209" i="5"/>
  <c r="I209" i="5"/>
  <c r="M211" i="5"/>
  <c r="I211" i="5"/>
  <c r="M214" i="5"/>
  <c r="I214" i="5"/>
  <c r="M216" i="5"/>
  <c r="I216" i="5"/>
  <c r="M218" i="5"/>
  <c r="I218" i="5"/>
  <c r="M220" i="5"/>
  <c r="I220" i="5"/>
  <c r="M222" i="5"/>
  <c r="I222" i="5"/>
  <c r="M224" i="5"/>
  <c r="I224" i="5"/>
  <c r="M227" i="5"/>
  <c r="I227" i="5"/>
  <c r="M229" i="5"/>
  <c r="I229" i="5"/>
  <c r="M232" i="5"/>
  <c r="I232" i="5"/>
  <c r="M234" i="5"/>
  <c r="I234" i="5"/>
  <c r="M244" i="5"/>
  <c r="I244" i="5"/>
  <c r="M310" i="5"/>
  <c r="I310" i="5"/>
  <c r="M311" i="5"/>
  <c r="I311" i="5"/>
  <c r="M312" i="5"/>
  <c r="I312" i="5"/>
  <c r="M314" i="5"/>
  <c r="I314" i="5"/>
  <c r="M315" i="5"/>
  <c r="I315" i="5"/>
  <c r="M256" i="5"/>
  <c r="I256" i="5"/>
  <c r="M260" i="5"/>
  <c r="I260" i="5"/>
  <c r="M276" i="5"/>
  <c r="I276" i="5"/>
  <c r="M197" i="5"/>
  <c r="I197" i="5"/>
  <c r="M198" i="5"/>
  <c r="I198" i="5"/>
  <c r="M199" i="5"/>
  <c r="I199" i="5"/>
  <c r="M174" i="5"/>
  <c r="I174" i="5"/>
  <c r="M176" i="5"/>
  <c r="I176" i="5"/>
  <c r="M171" i="5"/>
  <c r="I171" i="5"/>
  <c r="M173" i="5"/>
  <c r="I173" i="5"/>
  <c r="M175" i="5"/>
  <c r="I175" i="5"/>
  <c r="M177" i="5"/>
  <c r="I177" i="5"/>
  <c r="M464" i="5"/>
  <c r="I464" i="5"/>
  <c r="M469" i="5"/>
  <c r="I469" i="5"/>
  <c r="M273" i="5"/>
  <c r="I273" i="5"/>
  <c r="M277" i="5"/>
  <c r="I277" i="5"/>
  <c r="M279" i="5"/>
  <c r="I279" i="5"/>
  <c r="M282" i="5"/>
  <c r="I282" i="5"/>
  <c r="M286" i="5"/>
  <c r="I286" i="5"/>
  <c r="M289" i="5"/>
  <c r="I289" i="5"/>
  <c r="M292" i="5"/>
  <c r="I292" i="5"/>
  <c r="M295" i="5"/>
  <c r="I295" i="5"/>
  <c r="M298" i="5"/>
  <c r="I298" i="5"/>
  <c r="M301" i="5"/>
  <c r="I301" i="5"/>
  <c r="M304" i="5"/>
  <c r="I304" i="5"/>
  <c r="M306" i="5"/>
  <c r="I306" i="5"/>
  <c r="M237" i="5"/>
  <c r="I237" i="5"/>
  <c r="M240" i="5"/>
  <c r="I240" i="5"/>
  <c r="M242" i="5"/>
  <c r="I242" i="5"/>
  <c r="M246" i="5"/>
  <c r="I246" i="5"/>
  <c r="M249" i="5"/>
  <c r="I249" i="5"/>
  <c r="M251" i="5"/>
  <c r="I251" i="5"/>
  <c r="M254" i="5"/>
  <c r="I254" i="5"/>
  <c r="M257" i="5"/>
  <c r="I257" i="5"/>
  <c r="M258" i="5"/>
  <c r="I258" i="5"/>
  <c r="M261" i="5"/>
  <c r="I261" i="5"/>
  <c r="M262" i="5"/>
  <c r="I262" i="5"/>
  <c r="M264" i="5"/>
  <c r="I264" i="5"/>
  <c r="M266" i="5"/>
  <c r="I266" i="5"/>
  <c r="M268" i="5"/>
  <c r="I268" i="5"/>
  <c r="M271" i="5"/>
  <c r="I271" i="5"/>
  <c r="M201" i="5"/>
  <c r="I201" i="5"/>
  <c r="M202" i="5"/>
  <c r="I202" i="5"/>
  <c r="M205" i="5"/>
  <c r="I205" i="5"/>
  <c r="M206" i="5"/>
  <c r="I206" i="5"/>
  <c r="M208" i="5"/>
  <c r="I208" i="5"/>
  <c r="M210" i="5"/>
  <c r="I210" i="5"/>
  <c r="M212" i="5"/>
  <c r="I212" i="5"/>
  <c r="M213" i="5"/>
  <c r="I213" i="5"/>
  <c r="M215" i="5"/>
  <c r="I215" i="5"/>
  <c r="M217" i="5"/>
  <c r="I217" i="5"/>
  <c r="M219" i="5"/>
  <c r="I219" i="5"/>
  <c r="M221" i="5"/>
  <c r="I221" i="5"/>
  <c r="M223" i="5"/>
  <c r="I223" i="5"/>
  <c r="M225" i="5"/>
  <c r="I225" i="5"/>
  <c r="M226" i="5"/>
  <c r="I226" i="5"/>
  <c r="M228" i="5"/>
  <c r="I228" i="5"/>
  <c r="M230" i="5"/>
  <c r="I230" i="5"/>
  <c r="M231" i="5"/>
  <c r="I231" i="5"/>
  <c r="M233" i="5"/>
  <c r="I233" i="5"/>
  <c r="M235" i="5"/>
  <c r="I235" i="5"/>
  <c r="M313" i="5"/>
  <c r="I313" i="5"/>
  <c r="M92" i="5"/>
  <c r="I92" i="5"/>
  <c r="M72" i="5"/>
  <c r="I72" i="5"/>
  <c r="M98" i="5"/>
  <c r="I98" i="5"/>
  <c r="M106" i="5"/>
  <c r="I106" i="5"/>
  <c r="M110" i="5"/>
  <c r="I110" i="5"/>
  <c r="M114" i="5"/>
  <c r="I114" i="5"/>
  <c r="M118" i="5"/>
  <c r="I118" i="5"/>
  <c r="M122" i="5"/>
  <c r="I122" i="5"/>
  <c r="M126" i="5"/>
  <c r="I126" i="5"/>
  <c r="M127" i="5"/>
  <c r="I127" i="5"/>
  <c r="M134" i="5"/>
  <c r="I134" i="5"/>
  <c r="M138" i="5"/>
  <c r="I138" i="5"/>
  <c r="M142" i="5"/>
  <c r="I142" i="5"/>
  <c r="M146" i="5"/>
  <c r="I146" i="5"/>
  <c r="M150" i="5"/>
  <c r="I150" i="5"/>
  <c r="M154" i="5"/>
  <c r="I154" i="5"/>
  <c r="M104" i="5"/>
  <c r="I104" i="5"/>
  <c r="M108" i="5"/>
  <c r="I108" i="5"/>
  <c r="M112" i="5"/>
  <c r="I112" i="5"/>
  <c r="M121" i="5"/>
  <c r="I121" i="5"/>
  <c r="M125" i="5"/>
  <c r="I125" i="5"/>
  <c r="M124" i="5"/>
  <c r="I124" i="5"/>
  <c r="M129" i="5"/>
  <c r="I129" i="5"/>
  <c r="M128" i="5"/>
  <c r="I128" i="5"/>
  <c r="M133" i="5"/>
  <c r="I133" i="5"/>
  <c r="M132" i="5"/>
  <c r="I132" i="5"/>
  <c r="M136" i="5"/>
  <c r="I136" i="5"/>
  <c r="M141" i="5"/>
  <c r="I141" i="5"/>
  <c r="M140" i="5"/>
  <c r="I140" i="5"/>
  <c r="M145" i="5"/>
  <c r="I145" i="5"/>
  <c r="M144" i="5"/>
  <c r="I144" i="5"/>
  <c r="M149" i="5"/>
  <c r="I149" i="5"/>
  <c r="M148" i="5"/>
  <c r="I148" i="5"/>
  <c r="M153" i="5"/>
  <c r="I153" i="5"/>
  <c r="M152" i="5"/>
  <c r="I152" i="5"/>
  <c r="M36" i="5"/>
  <c r="I36" i="5"/>
  <c r="M37" i="5"/>
  <c r="I37" i="5"/>
  <c r="M41" i="5"/>
  <c r="I41" i="5"/>
  <c r="M45" i="5"/>
  <c r="I45" i="5"/>
  <c r="M46" i="5"/>
  <c r="I46" i="5"/>
  <c r="M54" i="5"/>
  <c r="I54" i="5"/>
  <c r="M58" i="5"/>
  <c r="I58" i="5"/>
  <c r="M62" i="5"/>
  <c r="I62" i="5"/>
  <c r="M66" i="5"/>
  <c r="I66" i="5"/>
  <c r="M32" i="5"/>
  <c r="I32" i="5"/>
  <c r="M31" i="5"/>
  <c r="I31" i="5"/>
  <c r="M35" i="5"/>
  <c r="I35" i="5"/>
  <c r="M34" i="5"/>
  <c r="I34" i="5"/>
  <c r="M39" i="5"/>
  <c r="I39" i="5"/>
  <c r="M38" i="5"/>
  <c r="I38" i="5"/>
  <c r="M40" i="5"/>
  <c r="I40" i="5"/>
  <c r="M44" i="5"/>
  <c r="I44" i="5"/>
  <c r="M43" i="5"/>
  <c r="I43" i="5"/>
  <c r="M42" i="5"/>
  <c r="I42" i="5"/>
  <c r="M49" i="5"/>
  <c r="I49" i="5"/>
  <c r="M48" i="5"/>
  <c r="I48" i="5"/>
  <c r="M47" i="5"/>
  <c r="I47" i="5"/>
  <c r="M51" i="5"/>
  <c r="I51" i="5"/>
  <c r="M50" i="5"/>
  <c r="I50" i="5"/>
  <c r="M53" i="5"/>
  <c r="I53" i="5"/>
  <c r="M52" i="5"/>
  <c r="I52" i="5"/>
  <c r="M57" i="5"/>
  <c r="I57" i="5"/>
  <c r="M56" i="5"/>
  <c r="I56" i="5"/>
  <c r="M55" i="5"/>
  <c r="I55" i="5"/>
  <c r="M61" i="5"/>
  <c r="I61" i="5"/>
  <c r="M60" i="5"/>
  <c r="I60" i="5"/>
  <c r="M59" i="5"/>
  <c r="I59" i="5"/>
  <c r="M65" i="5"/>
  <c r="I65" i="5"/>
  <c r="M64" i="5"/>
  <c r="I64" i="5"/>
  <c r="M63" i="5"/>
  <c r="I63" i="5"/>
  <c r="M69" i="5"/>
  <c r="I69" i="5"/>
  <c r="M68" i="5"/>
  <c r="I68" i="5"/>
  <c r="M67" i="5"/>
  <c r="I67" i="5"/>
  <c r="M70" i="5"/>
  <c r="I70" i="5"/>
  <c r="M93" i="5"/>
  <c r="I93" i="5"/>
  <c r="M99" i="5"/>
  <c r="I99" i="5"/>
  <c r="M107" i="5"/>
  <c r="I107" i="5"/>
  <c r="M111" i="5"/>
  <c r="I111" i="5"/>
  <c r="M115" i="5"/>
  <c r="I115" i="5"/>
  <c r="M119" i="5"/>
  <c r="I119" i="5"/>
  <c r="M123" i="5"/>
  <c r="I123" i="5"/>
  <c r="M130" i="5"/>
  <c r="I130" i="5"/>
  <c r="M131" i="5"/>
  <c r="I131" i="5"/>
  <c r="M135" i="5"/>
  <c r="I135" i="5"/>
  <c r="M139" i="5"/>
  <c r="I139" i="5"/>
  <c r="M143" i="5"/>
  <c r="I143" i="5"/>
  <c r="M147" i="5"/>
  <c r="I147" i="5"/>
  <c r="M151" i="5"/>
  <c r="I151" i="5"/>
  <c r="M105" i="5"/>
  <c r="I105" i="5"/>
  <c r="M109" i="5"/>
  <c r="I109" i="5"/>
  <c r="M113" i="5"/>
  <c r="I113" i="5"/>
  <c r="M117" i="5"/>
  <c r="I117" i="5"/>
  <c r="M116" i="5"/>
  <c r="I116" i="5"/>
  <c r="M120" i="5"/>
  <c r="I120" i="5"/>
  <c r="M137" i="5"/>
  <c r="I137" i="5"/>
  <c r="H459" i="5"/>
  <c r="H460" i="5"/>
  <c r="H461" i="5"/>
  <c r="H462" i="5"/>
  <c r="H463" i="5"/>
  <c r="H466" i="5"/>
  <c r="I466" i="5" s="1"/>
  <c r="H467" i="5"/>
  <c r="I467" i="5" s="1"/>
  <c r="H470" i="5"/>
  <c r="I470" i="5" s="1"/>
  <c r="H471" i="5"/>
  <c r="I471" i="5" s="1"/>
  <c r="H472" i="5"/>
  <c r="H473" i="5"/>
  <c r="H474" i="5"/>
  <c r="H475" i="5"/>
  <c r="I475" i="5" s="1"/>
  <c r="P472" i="5"/>
  <c r="O472" i="5"/>
  <c r="N472" i="5"/>
  <c r="P473" i="5"/>
  <c r="O473" i="5"/>
  <c r="N473" i="5"/>
  <c r="P474" i="5"/>
  <c r="O474" i="5"/>
  <c r="N474" i="5"/>
  <c r="P460" i="5"/>
  <c r="O460" i="5"/>
  <c r="N460" i="5"/>
  <c r="P461" i="5"/>
  <c r="O461" i="5"/>
  <c r="N461" i="5"/>
  <c r="P462" i="5"/>
  <c r="O462" i="5"/>
  <c r="N462" i="5"/>
  <c r="P457" i="5"/>
  <c r="O457" i="5"/>
  <c r="N457" i="5"/>
  <c r="M457" i="5"/>
  <c r="P458" i="5"/>
  <c r="O458" i="5"/>
  <c r="N458" i="5"/>
  <c r="M458" i="5"/>
  <c r="P456" i="5"/>
  <c r="O456" i="5"/>
  <c r="N456" i="5"/>
  <c r="M456" i="5"/>
  <c r="P463" i="5"/>
  <c r="O463" i="5"/>
  <c r="N463" i="5"/>
  <c r="P459" i="5"/>
  <c r="O459" i="5"/>
  <c r="N459" i="5"/>
  <c r="M462" i="5" l="1"/>
  <c r="I462" i="5"/>
  <c r="M473" i="5"/>
  <c r="I473" i="5"/>
  <c r="M461" i="5"/>
  <c r="I461" i="5"/>
  <c r="M474" i="5"/>
  <c r="I474" i="5"/>
  <c r="M472" i="5"/>
  <c r="I472" i="5"/>
  <c r="M460" i="5"/>
  <c r="I460" i="5"/>
  <c r="M463" i="5"/>
  <c r="I463" i="5"/>
  <c r="M459" i="5"/>
  <c r="I459" i="5"/>
  <c r="P1124" i="2"/>
  <c r="O1124" i="2"/>
  <c r="N1124" i="2"/>
  <c r="M1124" i="2"/>
  <c r="P1381" i="2"/>
  <c r="O1381" i="2"/>
  <c r="N1381" i="2"/>
  <c r="M1381" i="2"/>
  <c r="P1380" i="2"/>
  <c r="O1380" i="2"/>
  <c r="N1380" i="2"/>
  <c r="M1380" i="2"/>
  <c r="P1379" i="2"/>
  <c r="O1379" i="2"/>
  <c r="N1379" i="2"/>
  <c r="M1379" i="2"/>
  <c r="P1378" i="2"/>
  <c r="O1378" i="2"/>
  <c r="N1378" i="2"/>
  <c r="M1378" i="2"/>
  <c r="P1377" i="2"/>
  <c r="O1377" i="2"/>
  <c r="N1377" i="2"/>
  <c r="M1377" i="2"/>
  <c r="P1376" i="2"/>
  <c r="O1376" i="2"/>
  <c r="N1376" i="2"/>
  <c r="M1376" i="2"/>
  <c r="P1375" i="2"/>
  <c r="O1375" i="2"/>
  <c r="N1375" i="2"/>
  <c r="M1375" i="2"/>
  <c r="P1374" i="2"/>
  <c r="O1374" i="2"/>
  <c r="N1374" i="2"/>
  <c r="M1374" i="2"/>
  <c r="P1373" i="2"/>
  <c r="O1373" i="2"/>
  <c r="N1373" i="2"/>
  <c r="M1373" i="2"/>
  <c r="P1372" i="2"/>
  <c r="O1372" i="2"/>
  <c r="N1372" i="2"/>
  <c r="M1372" i="2"/>
  <c r="P1371" i="2"/>
  <c r="O1371" i="2"/>
  <c r="N1371" i="2"/>
  <c r="M1371" i="2"/>
  <c r="P1370" i="2"/>
  <c r="O1370" i="2"/>
  <c r="N1370" i="2"/>
  <c r="M1370" i="2"/>
  <c r="P1369" i="2"/>
  <c r="O1369" i="2"/>
  <c r="N1369" i="2"/>
  <c r="M1369" i="2"/>
  <c r="P1368" i="2"/>
  <c r="O1368" i="2"/>
  <c r="N1368" i="2"/>
  <c r="M1368" i="2"/>
  <c r="P1367" i="2"/>
  <c r="O1367" i="2"/>
  <c r="N1367" i="2"/>
  <c r="M1367" i="2"/>
  <c r="P1366" i="2"/>
  <c r="O1366" i="2"/>
  <c r="N1366" i="2"/>
  <c r="M1366" i="2"/>
  <c r="P1097" i="2" l="1"/>
  <c r="O1097" i="2"/>
  <c r="N1097" i="2"/>
  <c r="M1097" i="2"/>
  <c r="P1096" i="2"/>
  <c r="O1096" i="2"/>
  <c r="N1096" i="2"/>
  <c r="M1096" i="2"/>
  <c r="P1095" i="2"/>
  <c r="O1095" i="2"/>
  <c r="N1095" i="2"/>
  <c r="M1095" i="2"/>
  <c r="P1094" i="2"/>
  <c r="O1094" i="2"/>
  <c r="N1094" i="2"/>
  <c r="M1094" i="2"/>
  <c r="P1093" i="2"/>
  <c r="O1093" i="2"/>
  <c r="N1093" i="2"/>
  <c r="M1093" i="2"/>
  <c r="P1092" i="2"/>
  <c r="O1092" i="2"/>
  <c r="N1092" i="2"/>
  <c r="M1092" i="2"/>
  <c r="P1091" i="2"/>
  <c r="O1091" i="2"/>
  <c r="N1091" i="2"/>
  <c r="M1091" i="2"/>
  <c r="P1090" i="2"/>
  <c r="O1090" i="2"/>
  <c r="N1090" i="2"/>
  <c r="M1090" i="2"/>
  <c r="P1089" i="2"/>
  <c r="O1089" i="2"/>
  <c r="N1089" i="2"/>
  <c r="M1089" i="2"/>
  <c r="P1088" i="2"/>
  <c r="O1088" i="2"/>
  <c r="N1088" i="2"/>
  <c r="M1088" i="2"/>
  <c r="P1087" i="2"/>
  <c r="O1087" i="2"/>
  <c r="N1087" i="2"/>
  <c r="M1087" i="2"/>
  <c r="P1086" i="2"/>
  <c r="O1086" i="2"/>
  <c r="N1086" i="2"/>
  <c r="M1086" i="2"/>
  <c r="P1391" i="2" l="1"/>
  <c r="O1391" i="2"/>
  <c r="N1391" i="2"/>
  <c r="M1391" i="2"/>
  <c r="P1390" i="2"/>
  <c r="O1390" i="2"/>
  <c r="N1390" i="2"/>
  <c r="M1390" i="2"/>
  <c r="P1389" i="2"/>
  <c r="O1389" i="2"/>
  <c r="N1389" i="2"/>
  <c r="M1389" i="2"/>
  <c r="P1394" i="2"/>
  <c r="O1394" i="2"/>
  <c r="N1394" i="2"/>
  <c r="M1394" i="2"/>
  <c r="P1393" i="2"/>
  <c r="O1393" i="2"/>
  <c r="N1393" i="2"/>
  <c r="M1393" i="2"/>
  <c r="P1392" i="2"/>
  <c r="O1392" i="2"/>
  <c r="N1392" i="2"/>
  <c r="M1392" i="2"/>
  <c r="P1396" i="2"/>
  <c r="O1396" i="2"/>
  <c r="N1396" i="2"/>
  <c r="M1396" i="2"/>
  <c r="P1395" i="2"/>
  <c r="O1395" i="2"/>
  <c r="N1395" i="2"/>
  <c r="M1395" i="2"/>
  <c r="P1388" i="2"/>
  <c r="O1388" i="2"/>
  <c r="N1388" i="2"/>
  <c r="M1388" i="2"/>
  <c r="P1386" i="2"/>
  <c r="O1386" i="2"/>
  <c r="N1386" i="2"/>
  <c r="M1386" i="2"/>
  <c r="P1385" i="2"/>
  <c r="O1385" i="2"/>
  <c r="N1385" i="2"/>
  <c r="M1385" i="2"/>
  <c r="P1384" i="2"/>
  <c r="O1384" i="2"/>
  <c r="N1384" i="2"/>
  <c r="M1384" i="2"/>
  <c r="P1383" i="2"/>
  <c r="O1383" i="2"/>
  <c r="N1383" i="2"/>
  <c r="M1383" i="2"/>
  <c r="P1382" i="2"/>
  <c r="O1382" i="2"/>
  <c r="N1382" i="2"/>
  <c r="M1382" i="2"/>
  <c r="P1397" i="2"/>
  <c r="O1397" i="2"/>
  <c r="N1397" i="2"/>
  <c r="M1397" i="2"/>
  <c r="P1387" i="2"/>
  <c r="O1387" i="2"/>
  <c r="N1387" i="2"/>
  <c r="M1387" i="2"/>
  <c r="P1249" i="2"/>
  <c r="O1249" i="2"/>
  <c r="N1249" i="2"/>
  <c r="M1249" i="2"/>
  <c r="P1248" i="2"/>
  <c r="O1248" i="2"/>
  <c r="N1248" i="2"/>
  <c r="M1248" i="2"/>
  <c r="P1247" i="2"/>
  <c r="O1247" i="2"/>
  <c r="N1247" i="2"/>
  <c r="M1247" i="2"/>
  <c r="P1246" i="2"/>
  <c r="O1246" i="2"/>
  <c r="N1246" i="2"/>
  <c r="M1246" i="2"/>
  <c r="P1245" i="2"/>
  <c r="O1245" i="2"/>
  <c r="N1245" i="2"/>
  <c r="M1245" i="2"/>
  <c r="P1244" i="2"/>
  <c r="O1244" i="2"/>
  <c r="N1244" i="2"/>
  <c r="M1244" i="2"/>
  <c r="P1243" i="2"/>
  <c r="O1243" i="2"/>
  <c r="N1243" i="2"/>
  <c r="M1243" i="2"/>
  <c r="P1242" i="2"/>
  <c r="O1242" i="2"/>
  <c r="N1242" i="2"/>
  <c r="M1242" i="2"/>
  <c r="N1361" i="2"/>
  <c r="O1361" i="2"/>
  <c r="P1361" i="2"/>
  <c r="N1362" i="2"/>
  <c r="O1362" i="2"/>
  <c r="P1362" i="2"/>
  <c r="N1363" i="2"/>
  <c r="O1363" i="2"/>
  <c r="P1363" i="2"/>
  <c r="N1364" i="2"/>
  <c r="O1364" i="2"/>
  <c r="P1364" i="2"/>
  <c r="N1365" i="2"/>
  <c r="O1365" i="2"/>
  <c r="P1365" i="2"/>
  <c r="N1399" i="2"/>
  <c r="O1399" i="2"/>
  <c r="P1399" i="2"/>
  <c r="N1400" i="2"/>
  <c r="O1400" i="2"/>
  <c r="P1400" i="2"/>
  <c r="N1401" i="2"/>
  <c r="O1401" i="2"/>
  <c r="P1401" i="2"/>
  <c r="N1402" i="2"/>
  <c r="O1402" i="2"/>
  <c r="P1402" i="2"/>
  <c r="N1403" i="2"/>
  <c r="O1403" i="2"/>
  <c r="P1403" i="2"/>
  <c r="N1404" i="2"/>
  <c r="O1404" i="2"/>
  <c r="P1404" i="2"/>
  <c r="N1405" i="2"/>
  <c r="O1405" i="2"/>
  <c r="P1405" i="2"/>
  <c r="N1406" i="2"/>
  <c r="O1406" i="2"/>
  <c r="P1406" i="2"/>
  <c r="N1407" i="2"/>
  <c r="O1407" i="2"/>
  <c r="P1407" i="2"/>
  <c r="N1408" i="2"/>
  <c r="O1408" i="2"/>
  <c r="P1408" i="2"/>
  <c r="N1409" i="2"/>
  <c r="O1409" i="2"/>
  <c r="P1409" i="2"/>
  <c r="N1410" i="2"/>
  <c r="O1410" i="2"/>
  <c r="P1410" i="2"/>
  <c r="N1411" i="2"/>
  <c r="O1411" i="2"/>
  <c r="P1411" i="2"/>
  <c r="N1412" i="2"/>
  <c r="O1412" i="2"/>
  <c r="P1412" i="2"/>
  <c r="N1413" i="2"/>
  <c r="O1413" i="2"/>
  <c r="P1413" i="2"/>
  <c r="N1414" i="2"/>
  <c r="O1414" i="2"/>
  <c r="P1414" i="2"/>
  <c r="N1415" i="2"/>
  <c r="O1415" i="2"/>
  <c r="P1415" i="2"/>
  <c r="N1416" i="2"/>
  <c r="O1416" i="2"/>
  <c r="P1416" i="2"/>
  <c r="N1417" i="2"/>
  <c r="O1417" i="2"/>
  <c r="P1417" i="2"/>
  <c r="N1418" i="2"/>
  <c r="O1418" i="2"/>
  <c r="P1418" i="2"/>
  <c r="N1419" i="2"/>
  <c r="O1419" i="2"/>
  <c r="P1419" i="2"/>
  <c r="N1420" i="2"/>
  <c r="O1420" i="2"/>
  <c r="P1420" i="2"/>
  <c r="N1421" i="2"/>
  <c r="O1421" i="2"/>
  <c r="P1421" i="2"/>
  <c r="N1422" i="2"/>
  <c r="O1422" i="2"/>
  <c r="P1422" i="2"/>
  <c r="N1423" i="2"/>
  <c r="O1423" i="2"/>
  <c r="P1423" i="2"/>
  <c r="N1424" i="2"/>
  <c r="O1424" i="2"/>
  <c r="P1424" i="2"/>
  <c r="N1425" i="2"/>
  <c r="O1425" i="2"/>
  <c r="P1425" i="2"/>
  <c r="N1426" i="2"/>
  <c r="O1426" i="2"/>
  <c r="P1426" i="2"/>
  <c r="N1427" i="2"/>
  <c r="O1427" i="2"/>
  <c r="P1427" i="2"/>
  <c r="N1428" i="2"/>
  <c r="O1428" i="2"/>
  <c r="P1428" i="2"/>
  <c r="N1429" i="2"/>
  <c r="O1429" i="2"/>
  <c r="P1429" i="2"/>
  <c r="N1430" i="2"/>
  <c r="O1430" i="2"/>
  <c r="P1430" i="2"/>
  <c r="N1431" i="2"/>
  <c r="O1431" i="2"/>
  <c r="P1431" i="2"/>
  <c r="N1432" i="2"/>
  <c r="O1432" i="2"/>
  <c r="P1432" i="2"/>
  <c r="N1433" i="2"/>
  <c r="O1433" i="2"/>
  <c r="P1433" i="2"/>
  <c r="N1434" i="2"/>
  <c r="O1434" i="2"/>
  <c r="P1434" i="2"/>
  <c r="N1435" i="2"/>
  <c r="O1435" i="2"/>
  <c r="P1435" i="2"/>
  <c r="N1436" i="2"/>
  <c r="O1436" i="2"/>
  <c r="P1436" i="2"/>
  <c r="N1437" i="2"/>
  <c r="O1437" i="2"/>
  <c r="P1437" i="2"/>
  <c r="N1438" i="2"/>
  <c r="O1438" i="2"/>
  <c r="P1438" i="2"/>
  <c r="N1439" i="2"/>
  <c r="O1439" i="2"/>
  <c r="P1439" i="2"/>
  <c r="N1440" i="2"/>
  <c r="O1440" i="2"/>
  <c r="P1440" i="2"/>
  <c r="N1441" i="2"/>
  <c r="O1441" i="2"/>
  <c r="P1441" i="2"/>
  <c r="N1442" i="2"/>
  <c r="O1442" i="2"/>
  <c r="P1442" i="2"/>
  <c r="N1443" i="2"/>
  <c r="O1443" i="2"/>
  <c r="P1443" i="2"/>
  <c r="N1444" i="2"/>
  <c r="O1444" i="2"/>
  <c r="P1444" i="2"/>
  <c r="N1445" i="2"/>
  <c r="O1445" i="2"/>
  <c r="P1445" i="2"/>
  <c r="N1446" i="2"/>
  <c r="O1446" i="2"/>
  <c r="P1446" i="2"/>
  <c r="N1447" i="2"/>
  <c r="O1447" i="2"/>
  <c r="P1447" i="2"/>
  <c r="N1448" i="2"/>
  <c r="O1448" i="2"/>
  <c r="P1448" i="2"/>
  <c r="N1449" i="2"/>
  <c r="O1449" i="2"/>
  <c r="P1449" i="2"/>
  <c r="N1450" i="2"/>
  <c r="O1450" i="2"/>
  <c r="P1450" i="2"/>
  <c r="N1451" i="2"/>
  <c r="O1451" i="2"/>
  <c r="P1451" i="2"/>
  <c r="N1452" i="2"/>
  <c r="O1452" i="2"/>
  <c r="P1452" i="2"/>
  <c r="N1453" i="2"/>
  <c r="O1453" i="2"/>
  <c r="P1453" i="2"/>
  <c r="N1454" i="2"/>
  <c r="O1454" i="2"/>
  <c r="P1454" i="2"/>
  <c r="N1455" i="2"/>
  <c r="O1455" i="2"/>
  <c r="P1455" i="2"/>
  <c r="N1456" i="2"/>
  <c r="O1456" i="2"/>
  <c r="P1456" i="2"/>
  <c r="N1457" i="2"/>
  <c r="O1457" i="2"/>
  <c r="P1457" i="2"/>
  <c r="N1458" i="2"/>
  <c r="O1458" i="2"/>
  <c r="P1458" i="2"/>
  <c r="N1459" i="2"/>
  <c r="O1459" i="2"/>
  <c r="P1459" i="2"/>
  <c r="N1460" i="2"/>
  <c r="O1460" i="2"/>
  <c r="P1460" i="2"/>
  <c r="N1461" i="2"/>
  <c r="O1461" i="2"/>
  <c r="P1461" i="2"/>
  <c r="N1462" i="2"/>
  <c r="O1462" i="2"/>
  <c r="P1462" i="2"/>
  <c r="N1463" i="2"/>
  <c r="O1463" i="2"/>
  <c r="P1463" i="2"/>
  <c r="N1464" i="2"/>
  <c r="O1464" i="2"/>
  <c r="P1464" i="2"/>
  <c r="N1465" i="2"/>
  <c r="O1465" i="2"/>
  <c r="P1465" i="2"/>
  <c r="N1466" i="2"/>
  <c r="O1466" i="2"/>
  <c r="P1466" i="2"/>
  <c r="N1467" i="2"/>
  <c r="O1467" i="2"/>
  <c r="P1467" i="2"/>
  <c r="N1468" i="2"/>
  <c r="O1468" i="2"/>
  <c r="P1468" i="2"/>
  <c r="N1469" i="2"/>
  <c r="O1469" i="2"/>
  <c r="P1469" i="2"/>
  <c r="N1470" i="2"/>
  <c r="O1470" i="2"/>
  <c r="P1470" i="2"/>
  <c r="N1471" i="2"/>
  <c r="O1471" i="2"/>
  <c r="P1471" i="2"/>
  <c r="N1472" i="2"/>
  <c r="O1472" i="2"/>
  <c r="P1472" i="2"/>
  <c r="N1473" i="2"/>
  <c r="O1473" i="2"/>
  <c r="P1473" i="2"/>
  <c r="N1474" i="2"/>
  <c r="O1474" i="2"/>
  <c r="P1474" i="2"/>
  <c r="N1475" i="2"/>
  <c r="O1475" i="2"/>
  <c r="P1475" i="2"/>
  <c r="N1476" i="2"/>
  <c r="O1476" i="2"/>
  <c r="P1476" i="2"/>
  <c r="N1477" i="2"/>
  <c r="O1477" i="2"/>
  <c r="P1477" i="2"/>
  <c r="N1478" i="2"/>
  <c r="O1478" i="2"/>
  <c r="P1478" i="2"/>
  <c r="N1479" i="2"/>
  <c r="O1479" i="2"/>
  <c r="P1479" i="2"/>
  <c r="N1480" i="2"/>
  <c r="O1480" i="2"/>
  <c r="P1480" i="2"/>
  <c r="N1481" i="2"/>
  <c r="O1481" i="2"/>
  <c r="P1481" i="2"/>
  <c r="N1482" i="2"/>
  <c r="O1482" i="2"/>
  <c r="P1482" i="2"/>
  <c r="N1483" i="2"/>
  <c r="O1483" i="2"/>
  <c r="P1483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P688" i="2"/>
  <c r="O688" i="2"/>
  <c r="N688" i="2"/>
  <c r="M688" i="2"/>
  <c r="P687" i="2"/>
  <c r="O687" i="2"/>
  <c r="N687" i="2"/>
  <c r="M687" i="2"/>
  <c r="P686" i="2"/>
  <c r="O686" i="2"/>
  <c r="N686" i="2"/>
  <c r="M686" i="2"/>
  <c r="P685" i="2"/>
  <c r="O685" i="2"/>
  <c r="N685" i="2"/>
  <c r="M685" i="2"/>
  <c r="P684" i="2"/>
  <c r="O684" i="2"/>
  <c r="N684" i="2"/>
  <c r="M684" i="2"/>
  <c r="P683" i="2"/>
  <c r="O683" i="2"/>
  <c r="N683" i="2"/>
  <c r="M683" i="2"/>
  <c r="P682" i="2"/>
  <c r="O682" i="2"/>
  <c r="N682" i="2"/>
  <c r="M682" i="2"/>
  <c r="P681" i="2"/>
  <c r="O681" i="2"/>
  <c r="N681" i="2"/>
  <c r="M681" i="2"/>
  <c r="P496" i="2"/>
  <c r="O496" i="2"/>
  <c r="N496" i="2"/>
  <c r="M496" i="2"/>
  <c r="P495" i="2"/>
  <c r="O495" i="2"/>
  <c r="N495" i="2"/>
  <c r="M495" i="2"/>
  <c r="P494" i="2"/>
  <c r="O494" i="2"/>
  <c r="N494" i="2"/>
  <c r="M494" i="2"/>
  <c r="P493" i="2"/>
  <c r="O493" i="2"/>
  <c r="N493" i="2"/>
  <c r="M493" i="2"/>
  <c r="P492" i="2"/>
  <c r="O492" i="2"/>
  <c r="N492" i="2"/>
  <c r="M492" i="2"/>
  <c r="P491" i="2"/>
  <c r="O491" i="2"/>
  <c r="N491" i="2"/>
  <c r="M491" i="2"/>
  <c r="P490" i="2"/>
  <c r="O490" i="2"/>
  <c r="N490" i="2"/>
  <c r="M490" i="2"/>
  <c r="P489" i="2"/>
  <c r="O489" i="2"/>
  <c r="N489" i="2"/>
  <c r="M489" i="2"/>
  <c r="P488" i="2"/>
  <c r="O488" i="2"/>
  <c r="N488" i="2"/>
  <c r="M488" i="2"/>
  <c r="P487" i="2"/>
  <c r="O487" i="2"/>
  <c r="N487" i="2"/>
  <c r="M487" i="2"/>
  <c r="P486" i="2"/>
  <c r="O486" i="2"/>
  <c r="N486" i="2"/>
  <c r="M486" i="2"/>
  <c r="P485" i="2"/>
  <c r="O485" i="2"/>
  <c r="N485" i="2"/>
  <c r="M485" i="2"/>
  <c r="P484" i="2"/>
  <c r="O484" i="2"/>
  <c r="N484" i="2"/>
  <c r="M484" i="2"/>
  <c r="P483" i="2"/>
  <c r="O483" i="2"/>
  <c r="N483" i="2"/>
  <c r="M483" i="2"/>
  <c r="P482" i="2"/>
  <c r="O482" i="2"/>
  <c r="N482" i="2"/>
  <c r="M482" i="2"/>
  <c r="P481" i="2"/>
  <c r="O481" i="2"/>
  <c r="N481" i="2"/>
  <c r="M481" i="2"/>
  <c r="P480" i="2"/>
  <c r="O480" i="2"/>
  <c r="N480" i="2"/>
  <c r="M480" i="2"/>
  <c r="P479" i="2"/>
  <c r="O479" i="2"/>
  <c r="N479" i="2"/>
  <c r="M479" i="2"/>
  <c r="P478" i="2"/>
  <c r="O478" i="2"/>
  <c r="N478" i="2"/>
  <c r="M478" i="2"/>
  <c r="P477" i="2"/>
  <c r="O477" i="2"/>
  <c r="N477" i="2"/>
  <c r="M477" i="2"/>
  <c r="P476" i="2"/>
  <c r="O476" i="2"/>
  <c r="N476" i="2"/>
  <c r="M476" i="2"/>
  <c r="P475" i="2"/>
  <c r="O475" i="2"/>
  <c r="N475" i="2"/>
  <c r="M475" i="2"/>
  <c r="P1351" i="2"/>
  <c r="O1351" i="2"/>
  <c r="N1351" i="2"/>
  <c r="M1351" i="2"/>
  <c r="P1350" i="2"/>
  <c r="O1350" i="2"/>
  <c r="N1350" i="2"/>
  <c r="M1350" i="2"/>
  <c r="P1349" i="2"/>
  <c r="O1349" i="2"/>
  <c r="N1349" i="2"/>
  <c r="M1349" i="2"/>
  <c r="P1348" i="2"/>
  <c r="O1348" i="2"/>
  <c r="N1348" i="2"/>
  <c r="M1348" i="2"/>
  <c r="P1347" i="2"/>
  <c r="O1347" i="2"/>
  <c r="N1347" i="2"/>
  <c r="M1347" i="2"/>
  <c r="P1346" i="2"/>
  <c r="O1346" i="2"/>
  <c r="N1346" i="2"/>
  <c r="M1346" i="2"/>
  <c r="P1345" i="2"/>
  <c r="O1345" i="2"/>
  <c r="N1345" i="2"/>
  <c r="M1345" i="2"/>
  <c r="P1344" i="2"/>
  <c r="O1344" i="2"/>
  <c r="N1344" i="2"/>
  <c r="M1344" i="2"/>
  <c r="P1343" i="2"/>
  <c r="O1343" i="2"/>
  <c r="N1343" i="2"/>
  <c r="M1343" i="2"/>
  <c r="P1342" i="2"/>
  <c r="O1342" i="2"/>
  <c r="N1342" i="2"/>
  <c r="M1342" i="2"/>
  <c r="P1341" i="2"/>
  <c r="O1341" i="2"/>
  <c r="N1341" i="2"/>
  <c r="M1341" i="2"/>
  <c r="P1340" i="2"/>
  <c r="O1340" i="2"/>
  <c r="N1340" i="2"/>
  <c r="M1340" i="2"/>
  <c r="P1339" i="2"/>
  <c r="O1339" i="2"/>
  <c r="N1339" i="2"/>
  <c r="M1339" i="2"/>
  <c r="P1288" i="2"/>
  <c r="O1288" i="2"/>
  <c r="N1288" i="2"/>
  <c r="M1288" i="2"/>
  <c r="P1287" i="2"/>
  <c r="O1287" i="2"/>
  <c r="N1287" i="2"/>
  <c r="M1287" i="2"/>
  <c r="P1286" i="2"/>
  <c r="O1286" i="2"/>
  <c r="N1286" i="2"/>
  <c r="M1286" i="2"/>
  <c r="P1285" i="2"/>
  <c r="O1285" i="2"/>
  <c r="N1285" i="2"/>
  <c r="M1285" i="2"/>
  <c r="P1284" i="2"/>
  <c r="O1284" i="2"/>
  <c r="N1284" i="2"/>
  <c r="M1284" i="2"/>
  <c r="P1283" i="2"/>
  <c r="O1283" i="2"/>
  <c r="N1283" i="2"/>
  <c r="M1283" i="2"/>
  <c r="P1282" i="2"/>
  <c r="O1282" i="2"/>
  <c r="N1282" i="2"/>
  <c r="M1282" i="2"/>
  <c r="P1281" i="2"/>
  <c r="O1281" i="2"/>
  <c r="N1281" i="2"/>
  <c r="M1281" i="2"/>
  <c r="P1280" i="2"/>
  <c r="O1280" i="2"/>
  <c r="N1280" i="2"/>
  <c r="M1280" i="2"/>
  <c r="P1279" i="2"/>
  <c r="O1279" i="2"/>
  <c r="N1279" i="2"/>
  <c r="M1279" i="2"/>
  <c r="P1278" i="2"/>
  <c r="O1278" i="2"/>
  <c r="N1278" i="2"/>
  <c r="M1278" i="2"/>
  <c r="P1277" i="2"/>
  <c r="O1277" i="2"/>
  <c r="N1277" i="2"/>
  <c r="M1277" i="2"/>
  <c r="P1276" i="2"/>
  <c r="O1276" i="2"/>
  <c r="N1276" i="2"/>
  <c r="M1276" i="2"/>
  <c r="P1275" i="2"/>
  <c r="O1275" i="2"/>
  <c r="N1275" i="2"/>
  <c r="M1275" i="2"/>
  <c r="P1274" i="2"/>
  <c r="O1274" i="2"/>
  <c r="N1274" i="2"/>
  <c r="M1274" i="2"/>
  <c r="P1303" i="2"/>
  <c r="O1303" i="2"/>
  <c r="N1303" i="2"/>
  <c r="M1303" i="2"/>
  <c r="P1302" i="2"/>
  <c r="O1302" i="2"/>
  <c r="N1302" i="2"/>
  <c r="M1302" i="2"/>
  <c r="P1301" i="2"/>
  <c r="O1301" i="2"/>
  <c r="N1301" i="2"/>
  <c r="M1301" i="2"/>
  <c r="P1300" i="2"/>
  <c r="O1300" i="2"/>
  <c r="N1300" i="2"/>
  <c r="M1300" i="2"/>
  <c r="P1299" i="2"/>
  <c r="O1299" i="2"/>
  <c r="N1299" i="2"/>
  <c r="M1299" i="2"/>
  <c r="P1298" i="2"/>
  <c r="O1298" i="2"/>
  <c r="N1298" i="2"/>
  <c r="M1298" i="2"/>
  <c r="P1297" i="2"/>
  <c r="O1297" i="2"/>
  <c r="N1297" i="2"/>
  <c r="M1297" i="2"/>
  <c r="P1296" i="2"/>
  <c r="O1296" i="2"/>
  <c r="N1296" i="2"/>
  <c r="M1296" i="2"/>
  <c r="P1295" i="2"/>
  <c r="O1295" i="2"/>
  <c r="N1295" i="2"/>
  <c r="M1295" i="2"/>
  <c r="P1294" i="2"/>
  <c r="O1294" i="2"/>
  <c r="N1294" i="2"/>
  <c r="M1294" i="2"/>
  <c r="P1293" i="2"/>
  <c r="O1293" i="2"/>
  <c r="N1293" i="2"/>
  <c r="M1293" i="2"/>
  <c r="P1292" i="2"/>
  <c r="O1292" i="2"/>
  <c r="N1292" i="2"/>
  <c r="M1292" i="2"/>
  <c r="P1291" i="2"/>
  <c r="O1291" i="2"/>
  <c r="N1291" i="2"/>
  <c r="M1291" i="2"/>
  <c r="P1290" i="2"/>
  <c r="O1290" i="2"/>
  <c r="N1290" i="2"/>
  <c r="M1290" i="2"/>
  <c r="P1289" i="2"/>
  <c r="O1289" i="2"/>
  <c r="N1289" i="2"/>
  <c r="M1289" i="2"/>
  <c r="P1318" i="2"/>
  <c r="O1318" i="2"/>
  <c r="N1318" i="2"/>
  <c r="M1318" i="2"/>
  <c r="P1317" i="2"/>
  <c r="O1317" i="2"/>
  <c r="N1317" i="2"/>
  <c r="M1317" i="2"/>
  <c r="P1316" i="2"/>
  <c r="O1316" i="2"/>
  <c r="N1316" i="2"/>
  <c r="M1316" i="2"/>
  <c r="P1315" i="2"/>
  <c r="O1315" i="2"/>
  <c r="N1315" i="2"/>
  <c r="M1315" i="2"/>
  <c r="P1314" i="2"/>
  <c r="O1314" i="2"/>
  <c r="N1314" i="2"/>
  <c r="M1314" i="2"/>
  <c r="P1313" i="2"/>
  <c r="O1313" i="2"/>
  <c r="N1313" i="2"/>
  <c r="M1313" i="2"/>
  <c r="P1312" i="2"/>
  <c r="O1312" i="2"/>
  <c r="N1312" i="2"/>
  <c r="M1312" i="2"/>
  <c r="P1311" i="2"/>
  <c r="O1311" i="2"/>
  <c r="N1311" i="2"/>
  <c r="M1311" i="2"/>
  <c r="P1310" i="2"/>
  <c r="O1310" i="2"/>
  <c r="N1310" i="2"/>
  <c r="M1310" i="2"/>
  <c r="P1309" i="2"/>
  <c r="O1309" i="2"/>
  <c r="N1309" i="2"/>
  <c r="M1309" i="2"/>
  <c r="P1308" i="2"/>
  <c r="O1308" i="2"/>
  <c r="N1308" i="2"/>
  <c r="M1308" i="2"/>
  <c r="P1307" i="2"/>
  <c r="O1307" i="2"/>
  <c r="N1307" i="2"/>
  <c r="M1307" i="2"/>
  <c r="P1306" i="2"/>
  <c r="O1306" i="2"/>
  <c r="N1306" i="2"/>
  <c r="M1306" i="2"/>
  <c r="P1305" i="2"/>
  <c r="O1305" i="2"/>
  <c r="N1305" i="2"/>
  <c r="M1305" i="2"/>
  <c r="P1304" i="2"/>
  <c r="O1304" i="2"/>
  <c r="N1304" i="2"/>
  <c r="M1304" i="2"/>
  <c r="P1333" i="2"/>
  <c r="O1333" i="2"/>
  <c r="N1333" i="2"/>
  <c r="M1333" i="2"/>
  <c r="P1332" i="2"/>
  <c r="O1332" i="2"/>
  <c r="N1332" i="2"/>
  <c r="M1332" i="2"/>
  <c r="P1331" i="2"/>
  <c r="O1331" i="2"/>
  <c r="N1331" i="2"/>
  <c r="M1331" i="2"/>
  <c r="P1330" i="2"/>
  <c r="O1330" i="2"/>
  <c r="N1330" i="2"/>
  <c r="M1330" i="2"/>
  <c r="P1329" i="2"/>
  <c r="O1329" i="2"/>
  <c r="N1329" i="2"/>
  <c r="M1329" i="2"/>
  <c r="P1328" i="2"/>
  <c r="O1328" i="2"/>
  <c r="N1328" i="2"/>
  <c r="M1328" i="2"/>
  <c r="P1327" i="2"/>
  <c r="O1327" i="2"/>
  <c r="N1327" i="2"/>
  <c r="M1327" i="2"/>
  <c r="P1326" i="2"/>
  <c r="O1326" i="2"/>
  <c r="N1326" i="2"/>
  <c r="M1326" i="2"/>
  <c r="P1325" i="2"/>
  <c r="O1325" i="2"/>
  <c r="N1325" i="2"/>
  <c r="M1325" i="2"/>
  <c r="P1324" i="2"/>
  <c r="O1324" i="2"/>
  <c r="N1324" i="2"/>
  <c r="M1324" i="2"/>
  <c r="P1323" i="2"/>
  <c r="O1323" i="2"/>
  <c r="N1323" i="2"/>
  <c r="M1323" i="2"/>
  <c r="P1322" i="2"/>
  <c r="O1322" i="2"/>
  <c r="N1322" i="2"/>
  <c r="M1322" i="2"/>
  <c r="P1321" i="2"/>
  <c r="O1321" i="2"/>
  <c r="N1321" i="2"/>
  <c r="M1321" i="2"/>
  <c r="P1320" i="2"/>
  <c r="O1320" i="2"/>
  <c r="N1320" i="2"/>
  <c r="M1320" i="2"/>
  <c r="P1319" i="2"/>
  <c r="O1319" i="2"/>
  <c r="N1319" i="2"/>
  <c r="M1319" i="2"/>
  <c r="M1361" i="2"/>
  <c r="P1360" i="2"/>
  <c r="O1360" i="2"/>
  <c r="N1360" i="2"/>
  <c r="M1360" i="2"/>
  <c r="P1359" i="2"/>
  <c r="O1359" i="2"/>
  <c r="N1359" i="2"/>
  <c r="M1359" i="2"/>
  <c r="P1358" i="2"/>
  <c r="O1358" i="2"/>
  <c r="N1358" i="2"/>
  <c r="M1358" i="2"/>
  <c r="P1357" i="2"/>
  <c r="O1357" i="2"/>
  <c r="N1357" i="2"/>
  <c r="M1357" i="2"/>
  <c r="P1356" i="2"/>
  <c r="O1356" i="2"/>
  <c r="N1356" i="2"/>
  <c r="M1356" i="2"/>
  <c r="P1355" i="2"/>
  <c r="O1355" i="2"/>
  <c r="N1355" i="2"/>
  <c r="M1355" i="2"/>
  <c r="P1354" i="2"/>
  <c r="O1354" i="2"/>
  <c r="N1354" i="2"/>
  <c r="M1354" i="2"/>
  <c r="P1353" i="2"/>
  <c r="O1353" i="2"/>
  <c r="N1353" i="2"/>
  <c r="M1353" i="2"/>
  <c r="P1352" i="2"/>
  <c r="O1352" i="2"/>
  <c r="N1352" i="2"/>
  <c r="M1352" i="2"/>
  <c r="P1338" i="2"/>
  <c r="O1338" i="2"/>
  <c r="N1338" i="2"/>
  <c r="M1338" i="2"/>
  <c r="P1337" i="2"/>
  <c r="O1337" i="2"/>
  <c r="N1337" i="2"/>
  <c r="M1337" i="2"/>
  <c r="P1336" i="2"/>
  <c r="O1336" i="2"/>
  <c r="N1336" i="2"/>
  <c r="M1336" i="2"/>
  <c r="P1335" i="2"/>
  <c r="O1335" i="2"/>
  <c r="N1335" i="2"/>
  <c r="M1335" i="2"/>
  <c r="P1334" i="2"/>
  <c r="O1334" i="2"/>
  <c r="N1334" i="2"/>
  <c r="M1334" i="2"/>
  <c r="P1209" i="2"/>
  <c r="O1209" i="2"/>
  <c r="N1209" i="2"/>
  <c r="M1209" i="2"/>
  <c r="P1208" i="2"/>
  <c r="O1208" i="2"/>
  <c r="N1208" i="2"/>
  <c r="M1208" i="2"/>
  <c r="P1207" i="2"/>
  <c r="O1207" i="2"/>
  <c r="N1207" i="2"/>
  <c r="M1207" i="2"/>
  <c r="P1206" i="2"/>
  <c r="O1206" i="2"/>
  <c r="N1206" i="2"/>
  <c r="M1206" i="2"/>
  <c r="P1205" i="2"/>
  <c r="O1205" i="2"/>
  <c r="N1205" i="2"/>
  <c r="M1205" i="2"/>
  <c r="P1204" i="2"/>
  <c r="O1204" i="2"/>
  <c r="N1204" i="2"/>
  <c r="M1204" i="2"/>
  <c r="P1203" i="2"/>
  <c r="O1203" i="2"/>
  <c r="N1203" i="2"/>
  <c r="M1203" i="2"/>
  <c r="P1202" i="2"/>
  <c r="O1202" i="2"/>
  <c r="N1202" i="2"/>
  <c r="M1202" i="2"/>
  <c r="P1201" i="2"/>
  <c r="O1201" i="2"/>
  <c r="N1201" i="2"/>
  <c r="M1201" i="2"/>
  <c r="P1200" i="2"/>
  <c r="O1200" i="2"/>
  <c r="N1200" i="2"/>
  <c r="M1200" i="2"/>
  <c r="P1199" i="2"/>
  <c r="O1199" i="2"/>
  <c r="N1199" i="2"/>
  <c r="M1199" i="2"/>
  <c r="P1198" i="2"/>
  <c r="O1198" i="2"/>
  <c r="N1198" i="2"/>
  <c r="M1198" i="2"/>
  <c r="P1197" i="2"/>
  <c r="O1197" i="2"/>
  <c r="N1197" i="2"/>
  <c r="M1197" i="2"/>
  <c r="P1196" i="2"/>
  <c r="O1196" i="2"/>
  <c r="N1196" i="2"/>
  <c r="M1196" i="2"/>
  <c r="P1195" i="2"/>
  <c r="O1195" i="2"/>
  <c r="N1195" i="2"/>
  <c r="M1195" i="2"/>
  <c r="P1194" i="2"/>
  <c r="O1194" i="2"/>
  <c r="N1194" i="2"/>
  <c r="M1194" i="2"/>
  <c r="P1193" i="2"/>
  <c r="O1193" i="2"/>
  <c r="N1193" i="2"/>
  <c r="M1193" i="2"/>
  <c r="P1192" i="2"/>
  <c r="O1192" i="2"/>
  <c r="N1192" i="2"/>
  <c r="M1192" i="2"/>
  <c r="P1191" i="2"/>
  <c r="O1191" i="2"/>
  <c r="N1191" i="2"/>
  <c r="M1191" i="2"/>
  <c r="P1190" i="2"/>
  <c r="O1190" i="2"/>
  <c r="N1190" i="2"/>
  <c r="M1190" i="2"/>
  <c r="P1189" i="2"/>
  <c r="O1189" i="2"/>
  <c r="N1189" i="2"/>
  <c r="M1189" i="2"/>
  <c r="P1188" i="2"/>
  <c r="O1188" i="2"/>
  <c r="N1188" i="2"/>
  <c r="M1188" i="2"/>
  <c r="P1187" i="2"/>
  <c r="O1187" i="2"/>
  <c r="N1187" i="2"/>
  <c r="M1187" i="2"/>
  <c r="P1232" i="2"/>
  <c r="O1232" i="2"/>
  <c r="N1232" i="2"/>
  <c r="M1232" i="2"/>
  <c r="P1231" i="2"/>
  <c r="O1231" i="2"/>
  <c r="N1231" i="2"/>
  <c r="M1231" i="2"/>
  <c r="P1230" i="2"/>
  <c r="O1230" i="2"/>
  <c r="N1230" i="2"/>
  <c r="M1230" i="2"/>
  <c r="P1229" i="2"/>
  <c r="O1229" i="2"/>
  <c r="N1229" i="2"/>
  <c r="M1229" i="2"/>
  <c r="P1228" i="2"/>
  <c r="O1228" i="2"/>
  <c r="N1228" i="2"/>
  <c r="M1228" i="2"/>
  <c r="P1227" i="2"/>
  <c r="O1227" i="2"/>
  <c r="N1227" i="2"/>
  <c r="M1227" i="2"/>
  <c r="P1226" i="2"/>
  <c r="O1226" i="2"/>
  <c r="N1226" i="2"/>
  <c r="M1226" i="2"/>
  <c r="P1225" i="2"/>
  <c r="O1225" i="2"/>
  <c r="N1225" i="2"/>
  <c r="M1225" i="2"/>
  <c r="P1224" i="2"/>
  <c r="O1224" i="2"/>
  <c r="N1224" i="2"/>
  <c r="M1224" i="2"/>
  <c r="P1223" i="2"/>
  <c r="O1223" i="2"/>
  <c r="N1223" i="2"/>
  <c r="M1223" i="2"/>
  <c r="P1222" i="2"/>
  <c r="O1222" i="2"/>
  <c r="N1222" i="2"/>
  <c r="M1222" i="2"/>
  <c r="P1221" i="2"/>
  <c r="O1221" i="2"/>
  <c r="N1221" i="2"/>
  <c r="M1221" i="2"/>
  <c r="P1220" i="2"/>
  <c r="O1220" i="2"/>
  <c r="N1220" i="2"/>
  <c r="M1220" i="2"/>
  <c r="P1219" i="2"/>
  <c r="O1219" i="2"/>
  <c r="N1219" i="2"/>
  <c r="M1219" i="2"/>
  <c r="P1218" i="2"/>
  <c r="O1218" i="2"/>
  <c r="N1218" i="2"/>
  <c r="M1218" i="2"/>
  <c r="P1217" i="2"/>
  <c r="O1217" i="2"/>
  <c r="N1217" i="2"/>
  <c r="M1217" i="2"/>
  <c r="P1216" i="2"/>
  <c r="O1216" i="2"/>
  <c r="N1216" i="2"/>
  <c r="M1216" i="2"/>
  <c r="P1215" i="2"/>
  <c r="O1215" i="2"/>
  <c r="N1215" i="2"/>
  <c r="M1215" i="2"/>
  <c r="P1214" i="2"/>
  <c r="O1214" i="2"/>
  <c r="N1214" i="2"/>
  <c r="M1214" i="2"/>
  <c r="P1213" i="2"/>
  <c r="O1213" i="2"/>
  <c r="N1213" i="2"/>
  <c r="M1213" i="2"/>
  <c r="P1212" i="2"/>
  <c r="O1212" i="2"/>
  <c r="N1212" i="2"/>
  <c r="M1212" i="2"/>
  <c r="P1211" i="2"/>
  <c r="O1211" i="2"/>
  <c r="N1211" i="2"/>
  <c r="M1211" i="2"/>
  <c r="P1210" i="2"/>
  <c r="O1210" i="2"/>
  <c r="N1210" i="2"/>
  <c r="M1210" i="2"/>
  <c r="P1263" i="2"/>
  <c r="O1263" i="2"/>
  <c r="N1263" i="2"/>
  <c r="M1263" i="2"/>
  <c r="P1262" i="2"/>
  <c r="O1262" i="2"/>
  <c r="N1262" i="2"/>
  <c r="M1262" i="2"/>
  <c r="P1261" i="2"/>
  <c r="O1261" i="2"/>
  <c r="N1261" i="2"/>
  <c r="M1261" i="2"/>
  <c r="P1260" i="2"/>
  <c r="O1260" i="2"/>
  <c r="N1260" i="2"/>
  <c r="M1260" i="2"/>
  <c r="P1259" i="2"/>
  <c r="O1259" i="2"/>
  <c r="N1259" i="2"/>
  <c r="M1259" i="2"/>
  <c r="P1258" i="2"/>
  <c r="O1258" i="2"/>
  <c r="N1258" i="2"/>
  <c r="M1258" i="2"/>
  <c r="P1257" i="2"/>
  <c r="O1257" i="2"/>
  <c r="N1257" i="2"/>
  <c r="M1257" i="2"/>
  <c r="P1256" i="2"/>
  <c r="O1256" i="2"/>
  <c r="N1256" i="2"/>
  <c r="M1256" i="2"/>
  <c r="P1255" i="2"/>
  <c r="O1255" i="2"/>
  <c r="N1255" i="2"/>
  <c r="M1255" i="2"/>
  <c r="P1254" i="2"/>
  <c r="O1254" i="2"/>
  <c r="N1254" i="2"/>
  <c r="M1254" i="2"/>
  <c r="P1253" i="2"/>
  <c r="O1253" i="2"/>
  <c r="N1253" i="2"/>
  <c r="M1253" i="2"/>
  <c r="P1252" i="2"/>
  <c r="O1252" i="2"/>
  <c r="N1252" i="2"/>
  <c r="M1252" i="2"/>
  <c r="P1251" i="2"/>
  <c r="O1251" i="2"/>
  <c r="N1251" i="2"/>
  <c r="M1251" i="2"/>
  <c r="P1250" i="2"/>
  <c r="O1250" i="2"/>
  <c r="N1250" i="2"/>
  <c r="M1250" i="2"/>
  <c r="P1241" i="2"/>
  <c r="O1241" i="2"/>
  <c r="N1241" i="2"/>
  <c r="M1241" i="2"/>
  <c r="P1240" i="2"/>
  <c r="O1240" i="2"/>
  <c r="N1240" i="2"/>
  <c r="M1240" i="2"/>
  <c r="P1239" i="2"/>
  <c r="O1239" i="2"/>
  <c r="N1239" i="2"/>
  <c r="M1239" i="2"/>
  <c r="P1238" i="2"/>
  <c r="O1238" i="2"/>
  <c r="N1238" i="2"/>
  <c r="M1238" i="2"/>
  <c r="P1237" i="2"/>
  <c r="O1237" i="2"/>
  <c r="N1237" i="2"/>
  <c r="M1237" i="2"/>
  <c r="P1236" i="2"/>
  <c r="O1236" i="2"/>
  <c r="N1236" i="2"/>
  <c r="M1236" i="2"/>
  <c r="P1235" i="2"/>
  <c r="O1235" i="2"/>
  <c r="N1235" i="2"/>
  <c r="M1235" i="2"/>
  <c r="P1234" i="2"/>
  <c r="O1234" i="2"/>
  <c r="N1234" i="2"/>
  <c r="M1234" i="2"/>
  <c r="P1233" i="2"/>
  <c r="O1233" i="2"/>
  <c r="N1233" i="2"/>
  <c r="M1233" i="2"/>
  <c r="P1133" i="2"/>
  <c r="O1133" i="2"/>
  <c r="N1133" i="2"/>
  <c r="M1133" i="2"/>
  <c r="P1132" i="2"/>
  <c r="O1132" i="2"/>
  <c r="N1132" i="2"/>
  <c r="M1132" i="2"/>
  <c r="P1131" i="2"/>
  <c r="O1131" i="2"/>
  <c r="N1131" i="2"/>
  <c r="M1131" i="2"/>
  <c r="P1130" i="2"/>
  <c r="O1130" i="2"/>
  <c r="N1130" i="2"/>
  <c r="M1130" i="2"/>
  <c r="P1129" i="2"/>
  <c r="O1129" i="2"/>
  <c r="N1129" i="2"/>
  <c r="M1129" i="2"/>
  <c r="P1128" i="2"/>
  <c r="O1128" i="2"/>
  <c r="N1128" i="2"/>
  <c r="M1128" i="2"/>
  <c r="P1127" i="2"/>
  <c r="O1127" i="2"/>
  <c r="N1127" i="2"/>
  <c r="M1127" i="2"/>
  <c r="P1126" i="2"/>
  <c r="O1126" i="2"/>
  <c r="N1126" i="2"/>
  <c r="M1126" i="2"/>
  <c r="P1125" i="2"/>
  <c r="O1125" i="2"/>
  <c r="N1125" i="2"/>
  <c r="M1125" i="2"/>
  <c r="P1123" i="2"/>
  <c r="O1123" i="2"/>
  <c r="N1123" i="2"/>
  <c r="M1123" i="2"/>
  <c r="P1122" i="2"/>
  <c r="O1122" i="2"/>
  <c r="N1122" i="2"/>
  <c r="M1122" i="2"/>
  <c r="P1121" i="2"/>
  <c r="O1121" i="2"/>
  <c r="N1121" i="2"/>
  <c r="M1121" i="2"/>
  <c r="P1120" i="2"/>
  <c r="O1120" i="2"/>
  <c r="N1120" i="2"/>
  <c r="M1120" i="2"/>
  <c r="P1119" i="2"/>
  <c r="O1119" i="2"/>
  <c r="N1119" i="2"/>
  <c r="M1119" i="2"/>
  <c r="P1118" i="2"/>
  <c r="O1118" i="2"/>
  <c r="N1118" i="2"/>
  <c r="M1118" i="2"/>
  <c r="P1117" i="2"/>
  <c r="O1117" i="2"/>
  <c r="N1117" i="2"/>
  <c r="M1117" i="2"/>
  <c r="P1116" i="2"/>
  <c r="O1116" i="2"/>
  <c r="N1116" i="2"/>
  <c r="M1116" i="2"/>
  <c r="P1115" i="2"/>
  <c r="O1115" i="2"/>
  <c r="N1115" i="2"/>
  <c r="M1115" i="2"/>
  <c r="P1114" i="2"/>
  <c r="O1114" i="2"/>
  <c r="N1114" i="2"/>
  <c r="M1114" i="2"/>
  <c r="P1113" i="2"/>
  <c r="O1113" i="2"/>
  <c r="N1113" i="2"/>
  <c r="M1113" i="2"/>
  <c r="P1112" i="2"/>
  <c r="O1112" i="2"/>
  <c r="N1112" i="2"/>
  <c r="M1112" i="2"/>
  <c r="P1111" i="2"/>
  <c r="O1111" i="2"/>
  <c r="N1111" i="2"/>
  <c r="M1111" i="2"/>
  <c r="P1110" i="2"/>
  <c r="O1110" i="2"/>
  <c r="N1110" i="2"/>
  <c r="M1110" i="2"/>
  <c r="P1109" i="2"/>
  <c r="O1109" i="2"/>
  <c r="N1109" i="2"/>
  <c r="M1109" i="2"/>
  <c r="P1108" i="2"/>
  <c r="O1108" i="2"/>
  <c r="N1108" i="2"/>
  <c r="M1108" i="2"/>
  <c r="P1107" i="2"/>
  <c r="O1107" i="2"/>
  <c r="N1107" i="2"/>
  <c r="M1107" i="2"/>
  <c r="P1159" i="2"/>
  <c r="O1159" i="2"/>
  <c r="N1159" i="2"/>
  <c r="M1159" i="2"/>
  <c r="P1158" i="2"/>
  <c r="O1158" i="2"/>
  <c r="N1158" i="2"/>
  <c r="M1158" i="2"/>
  <c r="P1157" i="2"/>
  <c r="O1157" i="2"/>
  <c r="N1157" i="2"/>
  <c r="M1157" i="2"/>
  <c r="P1156" i="2"/>
  <c r="O1156" i="2"/>
  <c r="N1156" i="2"/>
  <c r="M1156" i="2"/>
  <c r="P1155" i="2"/>
  <c r="O1155" i="2"/>
  <c r="N1155" i="2"/>
  <c r="M1155" i="2"/>
  <c r="P1154" i="2"/>
  <c r="O1154" i="2"/>
  <c r="N1154" i="2"/>
  <c r="M1154" i="2"/>
  <c r="P1153" i="2"/>
  <c r="O1153" i="2"/>
  <c r="N1153" i="2"/>
  <c r="M1153" i="2"/>
  <c r="P1152" i="2"/>
  <c r="O1152" i="2"/>
  <c r="N1152" i="2"/>
  <c r="M1152" i="2"/>
  <c r="P1151" i="2"/>
  <c r="O1151" i="2"/>
  <c r="N1151" i="2"/>
  <c r="M1151" i="2"/>
  <c r="P1150" i="2"/>
  <c r="O1150" i="2"/>
  <c r="N1150" i="2"/>
  <c r="M1150" i="2"/>
  <c r="P1149" i="2"/>
  <c r="O1149" i="2"/>
  <c r="N1149" i="2"/>
  <c r="M1149" i="2"/>
  <c r="P1148" i="2"/>
  <c r="O1148" i="2"/>
  <c r="N1148" i="2"/>
  <c r="M1148" i="2"/>
  <c r="P1147" i="2"/>
  <c r="O1147" i="2"/>
  <c r="N1147" i="2"/>
  <c r="M1147" i="2"/>
  <c r="P1146" i="2"/>
  <c r="O1146" i="2"/>
  <c r="N1146" i="2"/>
  <c r="M1146" i="2"/>
  <c r="P1145" i="2"/>
  <c r="O1145" i="2"/>
  <c r="N1145" i="2"/>
  <c r="M1145" i="2"/>
  <c r="P1144" i="2"/>
  <c r="O1144" i="2"/>
  <c r="N1144" i="2"/>
  <c r="M1144" i="2"/>
  <c r="P1143" i="2"/>
  <c r="O1143" i="2"/>
  <c r="N1143" i="2"/>
  <c r="M1143" i="2"/>
  <c r="P1142" i="2"/>
  <c r="O1142" i="2"/>
  <c r="N1142" i="2"/>
  <c r="M1142" i="2"/>
  <c r="P1141" i="2"/>
  <c r="O1141" i="2"/>
  <c r="N1141" i="2"/>
  <c r="M1141" i="2"/>
  <c r="P1140" i="2"/>
  <c r="O1140" i="2"/>
  <c r="N1140" i="2"/>
  <c r="M1140" i="2"/>
  <c r="P1139" i="2"/>
  <c r="O1139" i="2"/>
  <c r="N1139" i="2"/>
  <c r="M1139" i="2"/>
  <c r="P1138" i="2"/>
  <c r="O1138" i="2"/>
  <c r="N1138" i="2"/>
  <c r="M1138" i="2"/>
  <c r="P1137" i="2"/>
  <c r="O1137" i="2"/>
  <c r="N1137" i="2"/>
  <c r="M1137" i="2"/>
  <c r="P1136" i="2"/>
  <c r="O1136" i="2"/>
  <c r="N1136" i="2"/>
  <c r="M1136" i="2"/>
  <c r="P1135" i="2"/>
  <c r="O1135" i="2"/>
  <c r="N1135" i="2"/>
  <c r="M1135" i="2"/>
  <c r="P1134" i="2"/>
  <c r="O1134" i="2"/>
  <c r="N1134" i="2"/>
  <c r="M1134" i="2"/>
  <c r="P1185" i="2"/>
  <c r="O1185" i="2"/>
  <c r="N1185" i="2"/>
  <c r="M1185" i="2"/>
  <c r="P1184" i="2"/>
  <c r="O1184" i="2"/>
  <c r="N1184" i="2"/>
  <c r="M1184" i="2"/>
  <c r="P1183" i="2"/>
  <c r="O1183" i="2"/>
  <c r="N1183" i="2"/>
  <c r="M1183" i="2"/>
  <c r="P1182" i="2"/>
  <c r="O1182" i="2"/>
  <c r="N1182" i="2"/>
  <c r="M1182" i="2"/>
  <c r="P1181" i="2"/>
  <c r="O1181" i="2"/>
  <c r="N1181" i="2"/>
  <c r="M1181" i="2"/>
  <c r="P1180" i="2"/>
  <c r="O1180" i="2"/>
  <c r="N1180" i="2"/>
  <c r="M1180" i="2"/>
  <c r="P1179" i="2"/>
  <c r="O1179" i="2"/>
  <c r="N1179" i="2"/>
  <c r="M1179" i="2"/>
  <c r="P1178" i="2"/>
  <c r="O1178" i="2"/>
  <c r="N1178" i="2"/>
  <c r="M1178" i="2"/>
  <c r="P1177" i="2"/>
  <c r="O1177" i="2"/>
  <c r="N1177" i="2"/>
  <c r="M1177" i="2"/>
  <c r="P1176" i="2"/>
  <c r="O1176" i="2"/>
  <c r="N1176" i="2"/>
  <c r="M1176" i="2"/>
  <c r="P1175" i="2"/>
  <c r="O1175" i="2"/>
  <c r="N1175" i="2"/>
  <c r="M1175" i="2"/>
  <c r="P1174" i="2"/>
  <c r="O1174" i="2"/>
  <c r="N1174" i="2"/>
  <c r="M1174" i="2"/>
  <c r="P1173" i="2"/>
  <c r="O1173" i="2"/>
  <c r="N1173" i="2"/>
  <c r="M1173" i="2"/>
  <c r="P1172" i="2"/>
  <c r="O1172" i="2"/>
  <c r="N1172" i="2"/>
  <c r="M1172" i="2"/>
  <c r="P1171" i="2"/>
  <c r="O1171" i="2"/>
  <c r="N1171" i="2"/>
  <c r="M1171" i="2"/>
  <c r="P1170" i="2"/>
  <c r="O1170" i="2"/>
  <c r="N1170" i="2"/>
  <c r="M1170" i="2"/>
  <c r="P1169" i="2"/>
  <c r="O1169" i="2"/>
  <c r="N1169" i="2"/>
  <c r="M1169" i="2"/>
  <c r="P1168" i="2"/>
  <c r="O1168" i="2"/>
  <c r="N1168" i="2"/>
  <c r="M1168" i="2"/>
  <c r="P1167" i="2"/>
  <c r="O1167" i="2"/>
  <c r="N1167" i="2"/>
  <c r="M1167" i="2"/>
  <c r="P1166" i="2"/>
  <c r="O1166" i="2"/>
  <c r="N1166" i="2"/>
  <c r="M1166" i="2"/>
  <c r="P1165" i="2"/>
  <c r="O1165" i="2"/>
  <c r="N1165" i="2"/>
  <c r="M1165" i="2"/>
  <c r="P1164" i="2"/>
  <c r="O1164" i="2"/>
  <c r="N1164" i="2"/>
  <c r="M1164" i="2"/>
  <c r="P1163" i="2"/>
  <c r="O1163" i="2"/>
  <c r="N1163" i="2"/>
  <c r="M1163" i="2"/>
  <c r="P1162" i="2"/>
  <c r="O1162" i="2"/>
  <c r="N1162" i="2"/>
  <c r="M1162" i="2"/>
  <c r="P1161" i="2"/>
  <c r="O1161" i="2"/>
  <c r="N1161" i="2"/>
  <c r="M1161" i="2"/>
  <c r="P1160" i="2"/>
  <c r="O1160" i="2"/>
  <c r="N1160" i="2"/>
  <c r="M1160" i="2"/>
  <c r="P1100" i="2"/>
  <c r="O1100" i="2"/>
  <c r="N1100" i="2"/>
  <c r="M1100" i="2"/>
  <c r="P1099" i="2"/>
  <c r="O1099" i="2"/>
  <c r="N1099" i="2"/>
  <c r="M1099" i="2"/>
  <c r="P1098" i="2"/>
  <c r="O1098" i="2"/>
  <c r="N1098" i="2"/>
  <c r="M1098" i="2"/>
  <c r="P1085" i="2"/>
  <c r="O1085" i="2"/>
  <c r="N1085" i="2"/>
  <c r="M1085" i="2"/>
  <c r="P1084" i="2"/>
  <c r="O1084" i="2"/>
  <c r="N1084" i="2"/>
  <c r="M1084" i="2"/>
  <c r="P1083" i="2"/>
  <c r="O1083" i="2"/>
  <c r="N1083" i="2"/>
  <c r="M1083" i="2"/>
  <c r="P1082" i="2"/>
  <c r="O1082" i="2"/>
  <c r="N1082" i="2"/>
  <c r="M1082" i="2"/>
  <c r="P1081" i="2"/>
  <c r="O1081" i="2"/>
  <c r="N1081" i="2"/>
  <c r="M1081" i="2"/>
  <c r="P1264" i="2"/>
  <c r="O1264" i="2"/>
  <c r="N1264" i="2"/>
  <c r="M1264" i="2"/>
  <c r="P1186" i="2"/>
  <c r="O1186" i="2"/>
  <c r="N1186" i="2"/>
  <c r="M1186" i="2"/>
  <c r="P1106" i="2"/>
  <c r="O1106" i="2"/>
  <c r="N1106" i="2"/>
  <c r="M1106" i="2"/>
  <c r="P1105" i="2"/>
  <c r="O1105" i="2"/>
  <c r="N1105" i="2"/>
  <c r="M1105" i="2"/>
  <c r="P1104" i="2"/>
  <c r="O1104" i="2"/>
  <c r="N1104" i="2"/>
  <c r="M1104" i="2"/>
  <c r="P1103" i="2"/>
  <c r="O1103" i="2"/>
  <c r="N1103" i="2"/>
  <c r="M1103" i="2"/>
  <c r="P1102" i="2"/>
  <c r="O1102" i="2"/>
  <c r="N1102" i="2"/>
  <c r="M1102" i="2"/>
  <c r="P1101" i="2"/>
  <c r="O1101" i="2"/>
  <c r="N1101" i="2"/>
  <c r="M1101" i="2"/>
  <c r="P1272" i="2"/>
  <c r="O1272" i="2"/>
  <c r="N1272" i="2"/>
  <c r="M1272" i="2"/>
  <c r="P1271" i="2"/>
  <c r="O1271" i="2"/>
  <c r="N1271" i="2"/>
  <c r="M1271" i="2"/>
  <c r="P1270" i="2"/>
  <c r="O1270" i="2"/>
  <c r="N1270" i="2"/>
  <c r="M1270" i="2"/>
  <c r="P1269" i="2"/>
  <c r="O1269" i="2"/>
  <c r="N1269" i="2"/>
  <c r="M1269" i="2"/>
  <c r="P1268" i="2"/>
  <c r="O1268" i="2"/>
  <c r="N1268" i="2"/>
  <c r="M1268" i="2"/>
  <c r="P1267" i="2"/>
  <c r="O1267" i="2"/>
  <c r="N1267" i="2"/>
  <c r="M1267" i="2"/>
  <c r="P1266" i="2"/>
  <c r="O1266" i="2"/>
  <c r="N1266" i="2"/>
  <c r="M1266" i="2"/>
  <c r="P1265" i="2"/>
  <c r="O1265" i="2"/>
  <c r="N1265" i="2"/>
  <c r="M1265" i="2"/>
  <c r="M1365" i="2"/>
  <c r="M1364" i="2"/>
  <c r="M1363" i="2"/>
  <c r="M1362" i="2"/>
  <c r="P1273" i="2"/>
  <c r="O1273" i="2"/>
  <c r="N1273" i="2"/>
  <c r="M1273" i="2"/>
  <c r="P1052" i="2"/>
  <c r="O1052" i="2"/>
  <c r="N1052" i="2"/>
  <c r="M1052" i="2"/>
  <c r="P1051" i="2"/>
  <c r="O1051" i="2"/>
  <c r="N1051" i="2"/>
  <c r="M1051" i="2"/>
  <c r="P1050" i="2"/>
  <c r="O1050" i="2"/>
  <c r="N1050" i="2"/>
  <c r="M1050" i="2"/>
  <c r="P1049" i="2"/>
  <c r="O1049" i="2"/>
  <c r="N1049" i="2"/>
  <c r="M1049" i="2"/>
  <c r="P1048" i="2"/>
  <c r="O1048" i="2"/>
  <c r="N1048" i="2"/>
  <c r="M1048" i="2"/>
  <c r="P1047" i="2"/>
  <c r="O1047" i="2"/>
  <c r="N1047" i="2"/>
  <c r="M1047" i="2"/>
  <c r="P1046" i="2"/>
  <c r="O1046" i="2"/>
  <c r="N1046" i="2"/>
  <c r="M1046" i="2"/>
  <c r="P1045" i="2"/>
  <c r="O1045" i="2"/>
  <c r="N1045" i="2"/>
  <c r="M1045" i="2"/>
  <c r="P1044" i="2"/>
  <c r="O1044" i="2"/>
  <c r="N1044" i="2"/>
  <c r="M1044" i="2"/>
  <c r="P1043" i="2"/>
  <c r="O1043" i="2"/>
  <c r="N1043" i="2"/>
  <c r="M1043" i="2"/>
  <c r="P1042" i="2"/>
  <c r="O1042" i="2"/>
  <c r="N1042" i="2"/>
  <c r="M1042" i="2"/>
  <c r="P1041" i="2"/>
  <c r="O1041" i="2"/>
  <c r="N1041" i="2"/>
  <c r="M1041" i="2"/>
  <c r="P1064" i="2"/>
  <c r="O1064" i="2"/>
  <c r="N1064" i="2"/>
  <c r="M1064" i="2"/>
  <c r="P1063" i="2"/>
  <c r="O1063" i="2"/>
  <c r="N1063" i="2"/>
  <c r="M1063" i="2"/>
  <c r="P1062" i="2"/>
  <c r="O1062" i="2"/>
  <c r="N1062" i="2"/>
  <c r="M1062" i="2"/>
  <c r="P1061" i="2"/>
  <c r="O1061" i="2"/>
  <c r="N1061" i="2"/>
  <c r="M1061" i="2"/>
  <c r="P1060" i="2"/>
  <c r="O1060" i="2"/>
  <c r="N1060" i="2"/>
  <c r="M1060" i="2"/>
  <c r="P1059" i="2"/>
  <c r="O1059" i="2"/>
  <c r="N1059" i="2"/>
  <c r="M1059" i="2"/>
  <c r="P1058" i="2"/>
  <c r="O1058" i="2"/>
  <c r="N1058" i="2"/>
  <c r="M1058" i="2"/>
  <c r="P1057" i="2"/>
  <c r="O1057" i="2"/>
  <c r="N1057" i="2"/>
  <c r="M1057" i="2"/>
  <c r="P1056" i="2"/>
  <c r="O1056" i="2"/>
  <c r="N1056" i="2"/>
  <c r="M1056" i="2"/>
  <c r="P1055" i="2"/>
  <c r="O1055" i="2"/>
  <c r="N1055" i="2"/>
  <c r="M1055" i="2"/>
  <c r="P1054" i="2"/>
  <c r="O1054" i="2"/>
  <c r="N1054" i="2"/>
  <c r="M1054" i="2"/>
  <c r="P1053" i="2"/>
  <c r="O1053" i="2"/>
  <c r="N1053" i="2"/>
  <c r="M1053" i="2"/>
  <c r="P1076" i="2"/>
  <c r="O1076" i="2"/>
  <c r="N1076" i="2"/>
  <c r="M1076" i="2"/>
  <c r="P1075" i="2"/>
  <c r="O1075" i="2"/>
  <c r="N1075" i="2"/>
  <c r="M1075" i="2"/>
  <c r="P1074" i="2"/>
  <c r="O1074" i="2"/>
  <c r="N1074" i="2"/>
  <c r="M1074" i="2"/>
  <c r="P1073" i="2"/>
  <c r="O1073" i="2"/>
  <c r="N1073" i="2"/>
  <c r="M1073" i="2"/>
  <c r="P1072" i="2"/>
  <c r="O1072" i="2"/>
  <c r="N1072" i="2"/>
  <c r="M1072" i="2"/>
  <c r="P1071" i="2"/>
  <c r="O1071" i="2"/>
  <c r="N1071" i="2"/>
  <c r="M1071" i="2"/>
  <c r="P1070" i="2"/>
  <c r="O1070" i="2"/>
  <c r="N1070" i="2"/>
  <c r="M1070" i="2"/>
  <c r="P1069" i="2"/>
  <c r="O1069" i="2"/>
  <c r="N1069" i="2"/>
  <c r="M1069" i="2"/>
  <c r="P1068" i="2"/>
  <c r="O1068" i="2"/>
  <c r="N1068" i="2"/>
  <c r="M1068" i="2"/>
  <c r="P1067" i="2"/>
  <c r="O1067" i="2"/>
  <c r="N1067" i="2"/>
  <c r="M1067" i="2"/>
  <c r="P1066" i="2"/>
  <c r="O1066" i="2"/>
  <c r="N1066" i="2"/>
  <c r="M1066" i="2"/>
  <c r="P1065" i="2"/>
  <c r="O1065" i="2"/>
  <c r="N1065" i="2"/>
  <c r="M1065" i="2"/>
  <c r="P1032" i="2"/>
  <c r="O1032" i="2"/>
  <c r="N1032" i="2"/>
  <c r="M1032" i="2"/>
  <c r="P1031" i="2"/>
  <c r="O1031" i="2"/>
  <c r="N1031" i="2"/>
  <c r="M1031" i="2"/>
  <c r="P1030" i="2"/>
  <c r="O1030" i="2"/>
  <c r="N1030" i="2"/>
  <c r="M1030" i="2"/>
  <c r="P1029" i="2"/>
  <c r="O1029" i="2"/>
  <c r="N1029" i="2"/>
  <c r="M1029" i="2"/>
  <c r="P1028" i="2"/>
  <c r="O1028" i="2"/>
  <c r="N1028" i="2"/>
  <c r="M1028" i="2"/>
  <c r="P1037" i="2"/>
  <c r="O1037" i="2"/>
  <c r="N1037" i="2"/>
  <c r="M1037" i="2"/>
  <c r="P1036" i="2"/>
  <c r="O1036" i="2"/>
  <c r="N1036" i="2"/>
  <c r="M1036" i="2"/>
  <c r="P1035" i="2"/>
  <c r="O1035" i="2"/>
  <c r="N1035" i="2"/>
  <c r="M1035" i="2"/>
  <c r="P1034" i="2"/>
  <c r="O1034" i="2"/>
  <c r="N1034" i="2"/>
  <c r="M1034" i="2"/>
  <c r="P1033" i="2"/>
  <c r="O1033" i="2"/>
  <c r="N1033" i="2"/>
  <c r="M1033" i="2"/>
  <c r="P1078" i="2"/>
  <c r="O1078" i="2"/>
  <c r="N1078" i="2"/>
  <c r="M1078" i="2"/>
  <c r="P1077" i="2"/>
  <c r="O1077" i="2"/>
  <c r="N1077" i="2"/>
  <c r="M1077" i="2"/>
  <c r="P1040" i="2"/>
  <c r="O1040" i="2"/>
  <c r="N1040" i="2"/>
  <c r="M1040" i="2"/>
  <c r="P1039" i="2"/>
  <c r="O1039" i="2"/>
  <c r="N1039" i="2"/>
  <c r="M1039" i="2"/>
  <c r="P1038" i="2"/>
  <c r="O1038" i="2"/>
  <c r="N1038" i="2"/>
  <c r="M1038" i="2"/>
  <c r="P1080" i="2"/>
  <c r="O1080" i="2"/>
  <c r="N1080" i="2"/>
  <c r="M1080" i="2"/>
  <c r="P1079" i="2"/>
  <c r="O1079" i="2"/>
  <c r="N1079" i="2"/>
  <c r="M1079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66" i="2"/>
  <c r="M267" i="2"/>
  <c r="M677" i="2"/>
  <c r="M678" i="2"/>
  <c r="M679" i="2"/>
  <c r="M680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P988" i="2"/>
  <c r="O988" i="2"/>
  <c r="N988" i="2"/>
  <c r="P987" i="2"/>
  <c r="O987" i="2"/>
  <c r="N987" i="2"/>
  <c r="P986" i="2"/>
  <c r="O986" i="2"/>
  <c r="N986" i="2"/>
  <c r="P985" i="2"/>
  <c r="O985" i="2"/>
  <c r="N985" i="2"/>
  <c r="P984" i="2"/>
  <c r="O984" i="2"/>
  <c r="N984" i="2"/>
  <c r="P983" i="2"/>
  <c r="O983" i="2"/>
  <c r="N983" i="2"/>
  <c r="P982" i="2"/>
  <c r="O982" i="2"/>
  <c r="N982" i="2"/>
  <c r="P981" i="2"/>
  <c r="O981" i="2"/>
  <c r="N981" i="2"/>
  <c r="P980" i="2"/>
  <c r="O980" i="2"/>
  <c r="N980" i="2"/>
  <c r="P979" i="2"/>
  <c r="O979" i="2"/>
  <c r="N979" i="2"/>
  <c r="P978" i="2"/>
  <c r="O978" i="2"/>
  <c r="N978" i="2"/>
  <c r="P999" i="2"/>
  <c r="O999" i="2"/>
  <c r="N999" i="2"/>
  <c r="P998" i="2"/>
  <c r="O998" i="2"/>
  <c r="N998" i="2"/>
  <c r="P997" i="2"/>
  <c r="O997" i="2"/>
  <c r="N997" i="2"/>
  <c r="P996" i="2"/>
  <c r="O996" i="2"/>
  <c r="N996" i="2"/>
  <c r="P995" i="2"/>
  <c r="O995" i="2"/>
  <c r="N995" i="2"/>
  <c r="P994" i="2"/>
  <c r="O994" i="2"/>
  <c r="N994" i="2"/>
  <c r="P993" i="2"/>
  <c r="O993" i="2"/>
  <c r="N993" i="2"/>
  <c r="P992" i="2"/>
  <c r="O992" i="2"/>
  <c r="N992" i="2"/>
  <c r="P991" i="2"/>
  <c r="O991" i="2"/>
  <c r="N991" i="2"/>
  <c r="P990" i="2"/>
  <c r="O990" i="2"/>
  <c r="N990" i="2"/>
  <c r="P989" i="2"/>
  <c r="O989" i="2"/>
  <c r="N989" i="2"/>
  <c r="P1000" i="2"/>
  <c r="O1000" i="2"/>
  <c r="N1000" i="2"/>
  <c r="P957" i="2"/>
  <c r="O957" i="2"/>
  <c r="N957" i="2"/>
  <c r="P956" i="2"/>
  <c r="O956" i="2"/>
  <c r="N956" i="2"/>
  <c r="P955" i="2"/>
  <c r="O955" i="2"/>
  <c r="N955" i="2"/>
  <c r="P954" i="2"/>
  <c r="O954" i="2"/>
  <c r="N954" i="2"/>
  <c r="P953" i="2"/>
  <c r="O953" i="2"/>
  <c r="N953" i="2"/>
  <c r="P952" i="2"/>
  <c r="O952" i="2"/>
  <c r="N952" i="2"/>
  <c r="P951" i="2"/>
  <c r="O951" i="2"/>
  <c r="N951" i="2"/>
  <c r="P950" i="2"/>
  <c r="O950" i="2"/>
  <c r="N950" i="2"/>
  <c r="P949" i="2"/>
  <c r="O949" i="2"/>
  <c r="N949" i="2"/>
  <c r="P948" i="2"/>
  <c r="O948" i="2"/>
  <c r="N948" i="2"/>
  <c r="P947" i="2"/>
  <c r="O947" i="2"/>
  <c r="N947" i="2"/>
  <c r="P968" i="2"/>
  <c r="O968" i="2"/>
  <c r="N968" i="2"/>
  <c r="P967" i="2"/>
  <c r="O967" i="2"/>
  <c r="N967" i="2"/>
  <c r="P966" i="2"/>
  <c r="O966" i="2"/>
  <c r="N966" i="2"/>
  <c r="P965" i="2"/>
  <c r="O965" i="2"/>
  <c r="N965" i="2"/>
  <c r="P964" i="2"/>
  <c r="O964" i="2"/>
  <c r="N964" i="2"/>
  <c r="P963" i="2"/>
  <c r="O963" i="2"/>
  <c r="N963" i="2"/>
  <c r="P962" i="2"/>
  <c r="O962" i="2"/>
  <c r="N962" i="2"/>
  <c r="P961" i="2"/>
  <c r="O961" i="2"/>
  <c r="N961" i="2"/>
  <c r="P960" i="2"/>
  <c r="O960" i="2"/>
  <c r="N960" i="2"/>
  <c r="P959" i="2"/>
  <c r="O959" i="2"/>
  <c r="N959" i="2"/>
  <c r="P958" i="2"/>
  <c r="O958" i="2"/>
  <c r="N958" i="2"/>
  <c r="P977" i="2"/>
  <c r="O977" i="2"/>
  <c r="N977" i="2"/>
  <c r="P976" i="2"/>
  <c r="O976" i="2"/>
  <c r="N976" i="2"/>
  <c r="P975" i="2"/>
  <c r="O975" i="2"/>
  <c r="N975" i="2"/>
  <c r="P974" i="2"/>
  <c r="O974" i="2"/>
  <c r="N974" i="2"/>
  <c r="P973" i="2"/>
  <c r="O973" i="2"/>
  <c r="N973" i="2"/>
  <c r="P972" i="2"/>
  <c r="O972" i="2"/>
  <c r="N972" i="2"/>
  <c r="P971" i="2"/>
  <c r="O971" i="2"/>
  <c r="N971" i="2"/>
  <c r="P970" i="2"/>
  <c r="O970" i="2"/>
  <c r="N970" i="2"/>
  <c r="P917" i="2"/>
  <c r="O917" i="2"/>
  <c r="N917" i="2"/>
  <c r="P916" i="2"/>
  <c r="O916" i="2"/>
  <c r="N916" i="2"/>
  <c r="P915" i="2"/>
  <c r="O915" i="2"/>
  <c r="N915" i="2"/>
  <c r="P914" i="2"/>
  <c r="O914" i="2"/>
  <c r="N914" i="2"/>
  <c r="P913" i="2"/>
  <c r="O913" i="2"/>
  <c r="N913" i="2"/>
  <c r="P912" i="2"/>
  <c r="O912" i="2"/>
  <c r="N912" i="2"/>
  <c r="P911" i="2"/>
  <c r="O911" i="2"/>
  <c r="N911" i="2"/>
  <c r="P910" i="2"/>
  <c r="O910" i="2"/>
  <c r="N910" i="2"/>
  <c r="P909" i="2"/>
  <c r="O909" i="2"/>
  <c r="N909" i="2"/>
  <c r="P908" i="2"/>
  <c r="O908" i="2"/>
  <c r="N908" i="2"/>
  <c r="P907" i="2"/>
  <c r="O907" i="2"/>
  <c r="N907" i="2"/>
  <c r="P906" i="2"/>
  <c r="O906" i="2"/>
  <c r="N906" i="2"/>
  <c r="P929" i="2"/>
  <c r="O929" i="2"/>
  <c r="N929" i="2"/>
  <c r="P928" i="2"/>
  <c r="O928" i="2"/>
  <c r="N928" i="2"/>
  <c r="P927" i="2"/>
  <c r="O927" i="2"/>
  <c r="N927" i="2"/>
  <c r="P926" i="2"/>
  <c r="O926" i="2"/>
  <c r="N926" i="2"/>
  <c r="P925" i="2"/>
  <c r="O925" i="2"/>
  <c r="N925" i="2"/>
  <c r="P924" i="2"/>
  <c r="O924" i="2"/>
  <c r="N924" i="2"/>
  <c r="P923" i="2"/>
  <c r="O923" i="2"/>
  <c r="N923" i="2"/>
  <c r="P922" i="2"/>
  <c r="O922" i="2"/>
  <c r="N922" i="2"/>
  <c r="P921" i="2"/>
  <c r="O921" i="2"/>
  <c r="N921" i="2"/>
  <c r="P920" i="2"/>
  <c r="O920" i="2"/>
  <c r="N920" i="2"/>
  <c r="P919" i="2"/>
  <c r="O919" i="2"/>
  <c r="N919" i="2"/>
  <c r="P918" i="2"/>
  <c r="O918" i="2"/>
  <c r="N918" i="2"/>
  <c r="P941" i="2"/>
  <c r="O941" i="2"/>
  <c r="N941" i="2"/>
  <c r="P940" i="2"/>
  <c r="O940" i="2"/>
  <c r="N940" i="2"/>
  <c r="P939" i="2"/>
  <c r="O939" i="2"/>
  <c r="N939" i="2"/>
  <c r="P938" i="2"/>
  <c r="O938" i="2"/>
  <c r="N938" i="2"/>
  <c r="P937" i="2"/>
  <c r="O937" i="2"/>
  <c r="N937" i="2"/>
  <c r="P936" i="2"/>
  <c r="O936" i="2"/>
  <c r="N936" i="2"/>
  <c r="P935" i="2"/>
  <c r="O935" i="2"/>
  <c r="N935" i="2"/>
  <c r="P934" i="2"/>
  <c r="O934" i="2"/>
  <c r="N934" i="2"/>
  <c r="P933" i="2"/>
  <c r="O933" i="2"/>
  <c r="N933" i="2"/>
  <c r="P932" i="2"/>
  <c r="O932" i="2"/>
  <c r="N932" i="2"/>
  <c r="P931" i="2"/>
  <c r="O931" i="2"/>
  <c r="N931" i="2"/>
  <c r="P930" i="2"/>
  <c r="O930" i="2"/>
  <c r="N930" i="2"/>
  <c r="P889" i="2"/>
  <c r="O889" i="2"/>
  <c r="N889" i="2"/>
  <c r="P888" i="2"/>
  <c r="O888" i="2"/>
  <c r="N888" i="2"/>
  <c r="P887" i="2"/>
  <c r="O887" i="2"/>
  <c r="N887" i="2"/>
  <c r="P886" i="2"/>
  <c r="O886" i="2"/>
  <c r="N886" i="2"/>
  <c r="P885" i="2"/>
  <c r="O885" i="2"/>
  <c r="N885" i="2"/>
  <c r="P884" i="2"/>
  <c r="O884" i="2"/>
  <c r="N884" i="2"/>
  <c r="P883" i="2"/>
  <c r="O883" i="2"/>
  <c r="N883" i="2"/>
  <c r="P882" i="2"/>
  <c r="O882" i="2"/>
  <c r="N882" i="2"/>
  <c r="P881" i="2"/>
  <c r="O881" i="2"/>
  <c r="N881" i="2"/>
  <c r="P880" i="2"/>
  <c r="O880" i="2"/>
  <c r="N880" i="2"/>
  <c r="P879" i="2"/>
  <c r="O879" i="2"/>
  <c r="N879" i="2"/>
  <c r="P878" i="2"/>
  <c r="O878" i="2"/>
  <c r="N878" i="2"/>
  <c r="P877" i="2"/>
  <c r="O877" i="2"/>
  <c r="N877" i="2"/>
  <c r="P876" i="2"/>
  <c r="O876" i="2"/>
  <c r="N876" i="2"/>
  <c r="P903" i="2"/>
  <c r="O903" i="2"/>
  <c r="N903" i="2"/>
  <c r="P901" i="2"/>
  <c r="O901" i="2"/>
  <c r="N901" i="2"/>
  <c r="P900" i="2"/>
  <c r="O900" i="2"/>
  <c r="N900" i="2"/>
  <c r="P899" i="2"/>
  <c r="O899" i="2"/>
  <c r="N899" i="2"/>
  <c r="P898" i="2"/>
  <c r="O898" i="2"/>
  <c r="N898" i="2"/>
  <c r="P897" i="2"/>
  <c r="O897" i="2"/>
  <c r="N897" i="2"/>
  <c r="P896" i="2"/>
  <c r="O896" i="2"/>
  <c r="N896" i="2"/>
  <c r="P895" i="2"/>
  <c r="O895" i="2"/>
  <c r="N895" i="2"/>
  <c r="P894" i="2"/>
  <c r="O894" i="2"/>
  <c r="N894" i="2"/>
  <c r="P893" i="2"/>
  <c r="O893" i="2"/>
  <c r="N893" i="2"/>
  <c r="P892" i="2"/>
  <c r="O892" i="2"/>
  <c r="N892" i="2"/>
  <c r="P891" i="2"/>
  <c r="O891" i="2"/>
  <c r="N891" i="2"/>
  <c r="P890" i="2"/>
  <c r="O890" i="2"/>
  <c r="N890" i="2"/>
  <c r="P810" i="2"/>
  <c r="O810" i="2"/>
  <c r="N810" i="2"/>
  <c r="P809" i="2"/>
  <c r="O809" i="2"/>
  <c r="N809" i="2"/>
  <c r="P808" i="2"/>
  <c r="O808" i="2"/>
  <c r="N808" i="2"/>
  <c r="P807" i="2"/>
  <c r="O807" i="2"/>
  <c r="N807" i="2"/>
  <c r="P806" i="2"/>
  <c r="O806" i="2"/>
  <c r="N806" i="2"/>
  <c r="P805" i="2"/>
  <c r="O805" i="2"/>
  <c r="N805" i="2"/>
  <c r="P804" i="2"/>
  <c r="O804" i="2"/>
  <c r="N804" i="2"/>
  <c r="P803" i="2"/>
  <c r="O803" i="2"/>
  <c r="N803" i="2"/>
  <c r="P802" i="2"/>
  <c r="O802" i="2"/>
  <c r="N802" i="2"/>
  <c r="P801" i="2"/>
  <c r="O801" i="2"/>
  <c r="N801" i="2"/>
  <c r="P800" i="2"/>
  <c r="O800" i="2"/>
  <c r="N800" i="2"/>
  <c r="P799" i="2"/>
  <c r="O799" i="2"/>
  <c r="N799" i="2"/>
  <c r="P798" i="2"/>
  <c r="O798" i="2"/>
  <c r="N798" i="2"/>
  <c r="P797" i="2"/>
  <c r="O797" i="2"/>
  <c r="N797" i="2"/>
  <c r="P796" i="2"/>
  <c r="O796" i="2"/>
  <c r="N796" i="2"/>
  <c r="P795" i="2"/>
  <c r="O795" i="2"/>
  <c r="N795" i="2"/>
  <c r="P826" i="2"/>
  <c r="O826" i="2"/>
  <c r="N826" i="2"/>
  <c r="P825" i="2"/>
  <c r="O825" i="2"/>
  <c r="N825" i="2"/>
  <c r="P824" i="2"/>
  <c r="O824" i="2"/>
  <c r="N824" i="2"/>
  <c r="P823" i="2"/>
  <c r="O823" i="2"/>
  <c r="N823" i="2"/>
  <c r="P822" i="2"/>
  <c r="O822" i="2"/>
  <c r="N822" i="2"/>
  <c r="P821" i="2"/>
  <c r="O821" i="2"/>
  <c r="N821" i="2"/>
  <c r="P820" i="2"/>
  <c r="O820" i="2"/>
  <c r="N820" i="2"/>
  <c r="P819" i="2"/>
  <c r="O819" i="2"/>
  <c r="N819" i="2"/>
  <c r="P818" i="2"/>
  <c r="O818" i="2"/>
  <c r="N818" i="2"/>
  <c r="P817" i="2"/>
  <c r="O817" i="2"/>
  <c r="N817" i="2"/>
  <c r="P816" i="2"/>
  <c r="O816" i="2"/>
  <c r="N816" i="2"/>
  <c r="P815" i="2"/>
  <c r="O815" i="2"/>
  <c r="N815" i="2"/>
  <c r="P814" i="2"/>
  <c r="O814" i="2"/>
  <c r="N814" i="2"/>
  <c r="P813" i="2"/>
  <c r="O813" i="2"/>
  <c r="N813" i="2"/>
  <c r="P812" i="2"/>
  <c r="O812" i="2"/>
  <c r="N812" i="2"/>
  <c r="P811" i="2"/>
  <c r="O811" i="2"/>
  <c r="N811" i="2"/>
  <c r="P842" i="2"/>
  <c r="O842" i="2"/>
  <c r="N842" i="2"/>
  <c r="P841" i="2"/>
  <c r="O841" i="2"/>
  <c r="N841" i="2"/>
  <c r="P840" i="2"/>
  <c r="O840" i="2"/>
  <c r="N840" i="2"/>
  <c r="P839" i="2"/>
  <c r="O839" i="2"/>
  <c r="N839" i="2"/>
  <c r="P838" i="2"/>
  <c r="O838" i="2"/>
  <c r="N838" i="2"/>
  <c r="P837" i="2"/>
  <c r="O837" i="2"/>
  <c r="N837" i="2"/>
  <c r="P836" i="2"/>
  <c r="O836" i="2"/>
  <c r="N836" i="2"/>
  <c r="P835" i="2"/>
  <c r="O835" i="2"/>
  <c r="N835" i="2"/>
  <c r="P834" i="2"/>
  <c r="O834" i="2"/>
  <c r="N834" i="2"/>
  <c r="P833" i="2"/>
  <c r="O833" i="2"/>
  <c r="N833" i="2"/>
  <c r="P832" i="2"/>
  <c r="O832" i="2"/>
  <c r="N832" i="2"/>
  <c r="P831" i="2"/>
  <c r="O831" i="2"/>
  <c r="N831" i="2"/>
  <c r="P830" i="2"/>
  <c r="O830" i="2"/>
  <c r="N830" i="2"/>
  <c r="P829" i="2"/>
  <c r="O829" i="2"/>
  <c r="N829" i="2"/>
  <c r="P828" i="2"/>
  <c r="O828" i="2"/>
  <c r="N828" i="2"/>
  <c r="P827" i="2"/>
  <c r="O827" i="2"/>
  <c r="N827" i="2"/>
  <c r="P858" i="2"/>
  <c r="O858" i="2"/>
  <c r="N858" i="2"/>
  <c r="P857" i="2"/>
  <c r="O857" i="2"/>
  <c r="N857" i="2"/>
  <c r="P856" i="2"/>
  <c r="O856" i="2"/>
  <c r="N856" i="2"/>
  <c r="P855" i="2"/>
  <c r="O855" i="2"/>
  <c r="N855" i="2"/>
  <c r="P854" i="2"/>
  <c r="O854" i="2"/>
  <c r="N854" i="2"/>
  <c r="P853" i="2"/>
  <c r="O853" i="2"/>
  <c r="N853" i="2"/>
  <c r="P852" i="2"/>
  <c r="O852" i="2"/>
  <c r="N852" i="2"/>
  <c r="P851" i="2"/>
  <c r="O851" i="2"/>
  <c r="N851" i="2"/>
  <c r="P850" i="2"/>
  <c r="O850" i="2"/>
  <c r="N850" i="2"/>
  <c r="P849" i="2"/>
  <c r="O849" i="2"/>
  <c r="N849" i="2"/>
  <c r="P848" i="2"/>
  <c r="O848" i="2"/>
  <c r="N848" i="2"/>
  <c r="P847" i="2"/>
  <c r="O847" i="2"/>
  <c r="N847" i="2"/>
  <c r="P846" i="2"/>
  <c r="O846" i="2"/>
  <c r="N846" i="2"/>
  <c r="P845" i="2"/>
  <c r="O845" i="2"/>
  <c r="N845" i="2"/>
  <c r="P844" i="2"/>
  <c r="O844" i="2"/>
  <c r="N844" i="2"/>
  <c r="P843" i="2"/>
  <c r="O843" i="2"/>
  <c r="N843" i="2"/>
  <c r="P874" i="2"/>
  <c r="O874" i="2"/>
  <c r="N874" i="2"/>
  <c r="P872" i="2"/>
  <c r="O872" i="2"/>
  <c r="N872" i="2"/>
  <c r="P871" i="2"/>
  <c r="O871" i="2"/>
  <c r="N871" i="2"/>
  <c r="P870" i="2"/>
  <c r="O870" i="2"/>
  <c r="N870" i="2"/>
  <c r="P869" i="2"/>
  <c r="O869" i="2"/>
  <c r="N869" i="2"/>
  <c r="P868" i="2"/>
  <c r="O868" i="2"/>
  <c r="N868" i="2"/>
  <c r="P867" i="2"/>
  <c r="O867" i="2"/>
  <c r="N867" i="2"/>
  <c r="P866" i="2"/>
  <c r="O866" i="2"/>
  <c r="N866" i="2"/>
  <c r="P865" i="2"/>
  <c r="O865" i="2"/>
  <c r="N865" i="2"/>
  <c r="P864" i="2"/>
  <c r="O864" i="2"/>
  <c r="N864" i="2"/>
  <c r="P863" i="2"/>
  <c r="O863" i="2"/>
  <c r="N863" i="2"/>
  <c r="P862" i="2"/>
  <c r="O862" i="2"/>
  <c r="N862" i="2"/>
  <c r="P861" i="2"/>
  <c r="O861" i="2"/>
  <c r="N861" i="2"/>
  <c r="P860" i="2"/>
  <c r="O860" i="2"/>
  <c r="N860" i="2"/>
  <c r="P859" i="2"/>
  <c r="O859" i="2"/>
  <c r="N859" i="2"/>
  <c r="P757" i="2"/>
  <c r="O757" i="2"/>
  <c r="N757" i="2"/>
  <c r="P756" i="2"/>
  <c r="O756" i="2"/>
  <c r="N756" i="2"/>
  <c r="P755" i="2"/>
  <c r="O755" i="2"/>
  <c r="N755" i="2"/>
  <c r="P754" i="2"/>
  <c r="O754" i="2"/>
  <c r="N754" i="2"/>
  <c r="P753" i="2"/>
  <c r="O753" i="2"/>
  <c r="N753" i="2"/>
  <c r="P752" i="2"/>
  <c r="O752" i="2"/>
  <c r="N752" i="2"/>
  <c r="P751" i="2"/>
  <c r="O751" i="2"/>
  <c r="N751" i="2"/>
  <c r="P750" i="2"/>
  <c r="O750" i="2"/>
  <c r="N750" i="2"/>
  <c r="P749" i="2"/>
  <c r="O749" i="2"/>
  <c r="N749" i="2"/>
  <c r="P748" i="2"/>
  <c r="O748" i="2"/>
  <c r="N748" i="2"/>
  <c r="P747" i="2"/>
  <c r="O747" i="2"/>
  <c r="N747" i="2"/>
  <c r="P768" i="2"/>
  <c r="O768" i="2"/>
  <c r="N768" i="2"/>
  <c r="P767" i="2"/>
  <c r="O767" i="2"/>
  <c r="N767" i="2"/>
  <c r="P766" i="2"/>
  <c r="O766" i="2"/>
  <c r="N766" i="2"/>
  <c r="P765" i="2"/>
  <c r="O765" i="2"/>
  <c r="N765" i="2"/>
  <c r="P764" i="2"/>
  <c r="O764" i="2"/>
  <c r="N764" i="2"/>
  <c r="P763" i="2"/>
  <c r="O763" i="2"/>
  <c r="N763" i="2"/>
  <c r="P762" i="2"/>
  <c r="O762" i="2"/>
  <c r="N762" i="2"/>
  <c r="P761" i="2"/>
  <c r="O761" i="2"/>
  <c r="N761" i="2"/>
  <c r="P760" i="2"/>
  <c r="O760" i="2"/>
  <c r="N760" i="2"/>
  <c r="P759" i="2"/>
  <c r="O759" i="2"/>
  <c r="N759" i="2"/>
  <c r="P758" i="2"/>
  <c r="O758" i="2"/>
  <c r="N758" i="2"/>
  <c r="P779" i="2"/>
  <c r="O779" i="2"/>
  <c r="N779" i="2"/>
  <c r="P778" i="2"/>
  <c r="O778" i="2"/>
  <c r="N778" i="2"/>
  <c r="P777" i="2"/>
  <c r="O777" i="2"/>
  <c r="N777" i="2"/>
  <c r="P776" i="2"/>
  <c r="O776" i="2"/>
  <c r="N776" i="2"/>
  <c r="P775" i="2"/>
  <c r="O775" i="2"/>
  <c r="N775" i="2"/>
  <c r="P774" i="2"/>
  <c r="O774" i="2"/>
  <c r="N774" i="2"/>
  <c r="P773" i="2"/>
  <c r="O773" i="2"/>
  <c r="N773" i="2"/>
  <c r="P772" i="2"/>
  <c r="O772" i="2"/>
  <c r="N772" i="2"/>
  <c r="P771" i="2"/>
  <c r="O771" i="2"/>
  <c r="N771" i="2"/>
  <c r="P770" i="2"/>
  <c r="O770" i="2"/>
  <c r="N770" i="2"/>
  <c r="P769" i="2"/>
  <c r="O769" i="2"/>
  <c r="N769" i="2"/>
  <c r="P790" i="2"/>
  <c r="O790" i="2"/>
  <c r="N790" i="2"/>
  <c r="P789" i="2"/>
  <c r="O789" i="2"/>
  <c r="N789" i="2"/>
  <c r="P788" i="2"/>
  <c r="O788" i="2"/>
  <c r="N788" i="2"/>
  <c r="P787" i="2"/>
  <c r="O787" i="2"/>
  <c r="N787" i="2"/>
  <c r="P786" i="2"/>
  <c r="O786" i="2"/>
  <c r="N786" i="2"/>
  <c r="P785" i="2"/>
  <c r="O785" i="2"/>
  <c r="N785" i="2"/>
  <c r="P784" i="2"/>
  <c r="O784" i="2"/>
  <c r="N784" i="2"/>
  <c r="P783" i="2"/>
  <c r="O783" i="2"/>
  <c r="N783" i="2"/>
  <c r="P782" i="2"/>
  <c r="O782" i="2"/>
  <c r="N782" i="2"/>
  <c r="P781" i="2"/>
  <c r="O781" i="2"/>
  <c r="N781" i="2"/>
  <c r="P780" i="2"/>
  <c r="O780" i="2"/>
  <c r="N780" i="2"/>
  <c r="P945" i="2"/>
  <c r="O945" i="2"/>
  <c r="N945" i="2"/>
  <c r="P944" i="2"/>
  <c r="O944" i="2"/>
  <c r="N944" i="2"/>
  <c r="P943" i="2"/>
  <c r="O943" i="2"/>
  <c r="N943" i="2"/>
  <c r="P942" i="2"/>
  <c r="O942" i="2"/>
  <c r="N942" i="2"/>
  <c r="P905" i="2"/>
  <c r="O905" i="2"/>
  <c r="N905" i="2"/>
  <c r="P904" i="2"/>
  <c r="O904" i="2"/>
  <c r="N904" i="2"/>
  <c r="P875" i="2"/>
  <c r="O875" i="2"/>
  <c r="N875" i="2"/>
  <c r="P794" i="2"/>
  <c r="O794" i="2"/>
  <c r="N794" i="2"/>
  <c r="P793" i="2"/>
  <c r="O793" i="2"/>
  <c r="N793" i="2"/>
  <c r="P792" i="2"/>
  <c r="O792" i="2"/>
  <c r="N792" i="2"/>
  <c r="P791" i="2"/>
  <c r="O791" i="2"/>
  <c r="N791" i="2"/>
  <c r="P705" i="2"/>
  <c r="O705" i="2"/>
  <c r="N705" i="2"/>
  <c r="P704" i="2"/>
  <c r="O704" i="2"/>
  <c r="N704" i="2"/>
  <c r="P703" i="2"/>
  <c r="O703" i="2"/>
  <c r="N703" i="2"/>
  <c r="P702" i="2"/>
  <c r="O702" i="2"/>
  <c r="N702" i="2"/>
  <c r="P701" i="2"/>
  <c r="O701" i="2"/>
  <c r="N701" i="2"/>
  <c r="P700" i="2"/>
  <c r="O700" i="2"/>
  <c r="N700" i="2"/>
  <c r="P699" i="2"/>
  <c r="O699" i="2"/>
  <c r="N699" i="2"/>
  <c r="P698" i="2"/>
  <c r="O698" i="2"/>
  <c r="N698" i="2"/>
  <c r="P697" i="2"/>
  <c r="O697" i="2"/>
  <c r="N697" i="2"/>
  <c r="P696" i="2"/>
  <c r="O696" i="2"/>
  <c r="N696" i="2"/>
  <c r="P695" i="2"/>
  <c r="O695" i="2"/>
  <c r="N695" i="2"/>
  <c r="P694" i="2"/>
  <c r="O694" i="2"/>
  <c r="N694" i="2"/>
  <c r="P693" i="2"/>
  <c r="O693" i="2"/>
  <c r="N693" i="2"/>
  <c r="P692" i="2"/>
  <c r="O692" i="2"/>
  <c r="N692" i="2"/>
  <c r="P691" i="2"/>
  <c r="O691" i="2"/>
  <c r="N691" i="2"/>
  <c r="P690" i="2"/>
  <c r="O690" i="2"/>
  <c r="N690" i="2"/>
  <c r="P689" i="2"/>
  <c r="O689" i="2"/>
  <c r="N689" i="2"/>
  <c r="P680" i="2"/>
  <c r="O680" i="2"/>
  <c r="N680" i="2"/>
  <c r="P679" i="2"/>
  <c r="O679" i="2"/>
  <c r="N679" i="2"/>
  <c r="P678" i="2"/>
  <c r="O678" i="2"/>
  <c r="N678" i="2"/>
  <c r="P677" i="2"/>
  <c r="O677" i="2"/>
  <c r="N677" i="2"/>
  <c r="P715" i="2"/>
  <c r="O715" i="2"/>
  <c r="N715" i="2"/>
  <c r="P714" i="2"/>
  <c r="O714" i="2"/>
  <c r="N714" i="2"/>
  <c r="P713" i="2"/>
  <c r="O713" i="2"/>
  <c r="N713" i="2"/>
  <c r="P712" i="2"/>
  <c r="O712" i="2"/>
  <c r="N712" i="2"/>
  <c r="P711" i="2"/>
  <c r="O711" i="2"/>
  <c r="N711" i="2"/>
  <c r="P710" i="2"/>
  <c r="O710" i="2"/>
  <c r="N710" i="2"/>
  <c r="P709" i="2"/>
  <c r="O709" i="2"/>
  <c r="N709" i="2"/>
  <c r="P708" i="2"/>
  <c r="O708" i="2"/>
  <c r="N708" i="2"/>
  <c r="P707" i="2"/>
  <c r="O707" i="2"/>
  <c r="N707" i="2"/>
  <c r="P706" i="2"/>
  <c r="O706" i="2"/>
  <c r="N706" i="2"/>
  <c r="P736" i="2"/>
  <c r="O736" i="2"/>
  <c r="N736" i="2"/>
  <c r="P735" i="2"/>
  <c r="O735" i="2"/>
  <c r="N735" i="2"/>
  <c r="P734" i="2"/>
  <c r="O734" i="2"/>
  <c r="N734" i="2"/>
  <c r="P733" i="2"/>
  <c r="O733" i="2"/>
  <c r="N733" i="2"/>
  <c r="P732" i="2"/>
  <c r="O732" i="2"/>
  <c r="N732" i="2"/>
  <c r="P731" i="2"/>
  <c r="O731" i="2"/>
  <c r="N731" i="2"/>
  <c r="P730" i="2"/>
  <c r="O730" i="2"/>
  <c r="N730" i="2"/>
  <c r="P729" i="2"/>
  <c r="O729" i="2"/>
  <c r="N729" i="2"/>
  <c r="P728" i="2"/>
  <c r="O728" i="2"/>
  <c r="N728" i="2"/>
  <c r="P727" i="2"/>
  <c r="O727" i="2"/>
  <c r="N727" i="2"/>
  <c r="P726" i="2"/>
  <c r="O726" i="2"/>
  <c r="N726" i="2"/>
  <c r="P725" i="2"/>
  <c r="O725" i="2"/>
  <c r="N725" i="2"/>
  <c r="P724" i="2"/>
  <c r="O724" i="2"/>
  <c r="N724" i="2"/>
  <c r="P723" i="2"/>
  <c r="O723" i="2"/>
  <c r="N723" i="2"/>
  <c r="P722" i="2"/>
  <c r="O722" i="2"/>
  <c r="N722" i="2"/>
  <c r="P721" i="2"/>
  <c r="O721" i="2"/>
  <c r="N721" i="2"/>
  <c r="P720" i="2"/>
  <c r="O720" i="2"/>
  <c r="N720" i="2"/>
  <c r="P719" i="2"/>
  <c r="O719" i="2"/>
  <c r="N719" i="2"/>
  <c r="P718" i="2"/>
  <c r="O718" i="2"/>
  <c r="N718" i="2"/>
  <c r="P717" i="2"/>
  <c r="O717" i="2"/>
  <c r="N717" i="2"/>
  <c r="P716" i="2"/>
  <c r="O716" i="2"/>
  <c r="N716" i="2"/>
  <c r="P658" i="2" l="1"/>
  <c r="O658" i="2"/>
  <c r="N658" i="2"/>
  <c r="M658" i="2"/>
  <c r="P657" i="2"/>
  <c r="O657" i="2"/>
  <c r="N657" i="2"/>
  <c r="M657" i="2"/>
  <c r="P656" i="2"/>
  <c r="O656" i="2"/>
  <c r="N656" i="2"/>
  <c r="M656" i="2"/>
  <c r="P655" i="2"/>
  <c r="O655" i="2"/>
  <c r="N655" i="2"/>
  <c r="M655" i="2"/>
  <c r="P654" i="2"/>
  <c r="O654" i="2"/>
  <c r="N654" i="2"/>
  <c r="M654" i="2"/>
  <c r="P653" i="2"/>
  <c r="O653" i="2"/>
  <c r="N653" i="2"/>
  <c r="M653" i="2"/>
  <c r="P652" i="2"/>
  <c r="O652" i="2"/>
  <c r="N652" i="2"/>
  <c r="M652" i="2"/>
  <c r="P651" i="2"/>
  <c r="O651" i="2"/>
  <c r="N651" i="2"/>
  <c r="M651" i="2"/>
  <c r="P650" i="2"/>
  <c r="O650" i="2"/>
  <c r="N650" i="2"/>
  <c r="M650" i="2"/>
  <c r="P649" i="2"/>
  <c r="O649" i="2"/>
  <c r="N649" i="2"/>
  <c r="M649" i="2"/>
  <c r="P668" i="2"/>
  <c r="O668" i="2"/>
  <c r="N668" i="2"/>
  <c r="M668" i="2"/>
  <c r="P667" i="2"/>
  <c r="O667" i="2"/>
  <c r="N667" i="2"/>
  <c r="M667" i="2"/>
  <c r="P666" i="2"/>
  <c r="O666" i="2"/>
  <c r="N666" i="2"/>
  <c r="M666" i="2"/>
  <c r="P665" i="2"/>
  <c r="O665" i="2"/>
  <c r="N665" i="2"/>
  <c r="M665" i="2"/>
  <c r="P664" i="2"/>
  <c r="O664" i="2"/>
  <c r="N664" i="2"/>
  <c r="M664" i="2"/>
  <c r="P663" i="2"/>
  <c r="O663" i="2"/>
  <c r="N663" i="2"/>
  <c r="M663" i="2"/>
  <c r="P662" i="2"/>
  <c r="O662" i="2"/>
  <c r="N662" i="2"/>
  <c r="M662" i="2"/>
  <c r="P661" i="2"/>
  <c r="O661" i="2"/>
  <c r="N661" i="2"/>
  <c r="M661" i="2"/>
  <c r="P660" i="2"/>
  <c r="O660" i="2"/>
  <c r="N660" i="2"/>
  <c r="M660" i="2"/>
  <c r="P659" i="2"/>
  <c r="O659" i="2"/>
  <c r="N659" i="2"/>
  <c r="M659" i="2"/>
  <c r="P738" i="2"/>
  <c r="O738" i="2"/>
  <c r="N738" i="2"/>
  <c r="M738" i="2"/>
  <c r="P737" i="2"/>
  <c r="O737" i="2"/>
  <c r="N737" i="2"/>
  <c r="M737" i="2"/>
  <c r="P676" i="2"/>
  <c r="O676" i="2"/>
  <c r="N676" i="2"/>
  <c r="M676" i="2"/>
  <c r="P675" i="2"/>
  <c r="O675" i="2"/>
  <c r="N675" i="2"/>
  <c r="M675" i="2"/>
  <c r="P674" i="2"/>
  <c r="O674" i="2"/>
  <c r="N674" i="2"/>
  <c r="M674" i="2"/>
  <c r="P673" i="2"/>
  <c r="O673" i="2"/>
  <c r="N673" i="2"/>
  <c r="M673" i="2"/>
  <c r="P672" i="2"/>
  <c r="O672" i="2"/>
  <c r="N672" i="2"/>
  <c r="M672" i="2"/>
  <c r="P671" i="2"/>
  <c r="O671" i="2"/>
  <c r="N671" i="2"/>
  <c r="M671" i="2"/>
  <c r="P670" i="2"/>
  <c r="O670" i="2"/>
  <c r="N670" i="2"/>
  <c r="M670" i="2"/>
  <c r="P669" i="2"/>
  <c r="O669" i="2"/>
  <c r="N669" i="2"/>
  <c r="M669" i="2"/>
  <c r="P946" i="2"/>
  <c r="O946" i="2"/>
  <c r="N946" i="2"/>
  <c r="M946" i="2"/>
  <c r="P746" i="2"/>
  <c r="O746" i="2"/>
  <c r="N746" i="2"/>
  <c r="M746" i="2"/>
  <c r="P745" i="2"/>
  <c r="O745" i="2"/>
  <c r="N745" i="2"/>
  <c r="M745" i="2"/>
  <c r="P744" i="2"/>
  <c r="O744" i="2"/>
  <c r="N744" i="2"/>
  <c r="M744" i="2"/>
  <c r="P743" i="2"/>
  <c r="O743" i="2"/>
  <c r="N743" i="2"/>
  <c r="M743" i="2"/>
  <c r="P742" i="2"/>
  <c r="O742" i="2"/>
  <c r="N742" i="2"/>
  <c r="M742" i="2"/>
  <c r="P741" i="2"/>
  <c r="O741" i="2"/>
  <c r="N741" i="2"/>
  <c r="M741" i="2"/>
  <c r="P740" i="2"/>
  <c r="O740" i="2"/>
  <c r="N740" i="2"/>
  <c r="M740" i="2"/>
  <c r="P739" i="2"/>
  <c r="O739" i="2"/>
  <c r="N739" i="2"/>
  <c r="M739" i="2"/>
  <c r="P1008" i="2"/>
  <c r="O1008" i="2"/>
  <c r="N1008" i="2"/>
  <c r="P1007" i="2"/>
  <c r="O1007" i="2"/>
  <c r="N1007" i="2"/>
  <c r="P1006" i="2"/>
  <c r="O1006" i="2"/>
  <c r="N1006" i="2"/>
  <c r="P1005" i="2"/>
  <c r="O1005" i="2"/>
  <c r="N1005" i="2"/>
  <c r="P1004" i="2"/>
  <c r="O1004" i="2"/>
  <c r="N1004" i="2"/>
  <c r="P1003" i="2"/>
  <c r="O1003" i="2"/>
  <c r="N1003" i="2"/>
  <c r="P1014" i="2"/>
  <c r="O1014" i="2"/>
  <c r="N1014" i="2"/>
  <c r="P1013" i="2"/>
  <c r="O1013" i="2"/>
  <c r="N1013" i="2"/>
  <c r="P1012" i="2"/>
  <c r="O1012" i="2"/>
  <c r="N1012" i="2"/>
  <c r="P1011" i="2"/>
  <c r="O1011" i="2"/>
  <c r="N1011" i="2"/>
  <c r="P1010" i="2"/>
  <c r="O1010" i="2"/>
  <c r="N1010" i="2"/>
  <c r="P1009" i="2"/>
  <c r="O1009" i="2"/>
  <c r="N1009" i="2"/>
  <c r="P1020" i="2"/>
  <c r="O1020" i="2"/>
  <c r="N1020" i="2"/>
  <c r="P1019" i="2"/>
  <c r="O1019" i="2"/>
  <c r="N1019" i="2"/>
  <c r="P1018" i="2"/>
  <c r="O1018" i="2"/>
  <c r="N1018" i="2"/>
  <c r="P1017" i="2"/>
  <c r="O1017" i="2"/>
  <c r="N1017" i="2"/>
  <c r="P1016" i="2"/>
  <c r="O1016" i="2"/>
  <c r="N1016" i="2"/>
  <c r="P1015" i="2"/>
  <c r="O1015" i="2"/>
  <c r="N1015" i="2"/>
  <c r="P1026" i="2"/>
  <c r="O1026" i="2"/>
  <c r="N1026" i="2"/>
  <c r="P1025" i="2"/>
  <c r="O1025" i="2"/>
  <c r="N1025" i="2"/>
  <c r="P1024" i="2"/>
  <c r="O1024" i="2"/>
  <c r="N1024" i="2"/>
  <c r="P1023" i="2"/>
  <c r="O1023" i="2"/>
  <c r="N1023" i="2"/>
  <c r="P1022" i="2"/>
  <c r="O1022" i="2"/>
  <c r="N1022" i="2"/>
  <c r="P1021" i="2"/>
  <c r="O1021" i="2"/>
  <c r="N1021" i="2"/>
  <c r="P600" i="2"/>
  <c r="O600" i="2"/>
  <c r="N600" i="2"/>
  <c r="M600" i="2"/>
  <c r="P599" i="2"/>
  <c r="O599" i="2"/>
  <c r="N599" i="2"/>
  <c r="M599" i="2"/>
  <c r="P598" i="2"/>
  <c r="O598" i="2"/>
  <c r="N598" i="2"/>
  <c r="M598" i="2"/>
  <c r="P597" i="2"/>
  <c r="O597" i="2"/>
  <c r="N597" i="2"/>
  <c r="M597" i="2"/>
  <c r="P596" i="2"/>
  <c r="O596" i="2"/>
  <c r="N596" i="2"/>
  <c r="M596" i="2"/>
  <c r="P595" i="2"/>
  <c r="O595" i="2"/>
  <c r="N595" i="2"/>
  <c r="M595" i="2"/>
  <c r="P594" i="2"/>
  <c r="O594" i="2"/>
  <c r="N594" i="2"/>
  <c r="M594" i="2"/>
  <c r="P593" i="2"/>
  <c r="O593" i="2"/>
  <c r="N593" i="2"/>
  <c r="M593" i="2"/>
  <c r="P592" i="2"/>
  <c r="O592" i="2"/>
  <c r="N592" i="2"/>
  <c r="M592" i="2"/>
  <c r="P591" i="2"/>
  <c r="O591" i="2"/>
  <c r="N591" i="2"/>
  <c r="M591" i="2"/>
  <c r="P590" i="2"/>
  <c r="O590" i="2"/>
  <c r="N590" i="2"/>
  <c r="M590" i="2"/>
  <c r="P589" i="2"/>
  <c r="O589" i="2"/>
  <c r="N589" i="2"/>
  <c r="M589" i="2"/>
  <c r="P588" i="2"/>
  <c r="O588" i="2"/>
  <c r="N588" i="2"/>
  <c r="M588" i="2"/>
  <c r="P587" i="2"/>
  <c r="O587" i="2"/>
  <c r="N587" i="2"/>
  <c r="M587" i="2"/>
  <c r="P614" i="2"/>
  <c r="O614" i="2"/>
  <c r="N614" i="2"/>
  <c r="M614" i="2"/>
  <c r="P613" i="2"/>
  <c r="O613" i="2"/>
  <c r="N613" i="2"/>
  <c r="M613" i="2"/>
  <c r="P612" i="2"/>
  <c r="O612" i="2"/>
  <c r="N612" i="2"/>
  <c r="M612" i="2"/>
  <c r="P611" i="2"/>
  <c r="O611" i="2"/>
  <c r="N611" i="2"/>
  <c r="M611" i="2"/>
  <c r="P610" i="2"/>
  <c r="O610" i="2"/>
  <c r="N610" i="2"/>
  <c r="M610" i="2"/>
  <c r="P609" i="2"/>
  <c r="O609" i="2"/>
  <c r="N609" i="2"/>
  <c r="M609" i="2"/>
  <c r="P608" i="2"/>
  <c r="O608" i="2"/>
  <c r="N608" i="2"/>
  <c r="M608" i="2"/>
  <c r="P607" i="2"/>
  <c r="O607" i="2"/>
  <c r="N607" i="2"/>
  <c r="M607" i="2"/>
  <c r="P606" i="2"/>
  <c r="O606" i="2"/>
  <c r="N606" i="2"/>
  <c r="M606" i="2"/>
  <c r="P605" i="2"/>
  <c r="O605" i="2"/>
  <c r="N605" i="2"/>
  <c r="M605" i="2"/>
  <c r="P604" i="2"/>
  <c r="O604" i="2"/>
  <c r="N604" i="2"/>
  <c r="M604" i="2"/>
  <c r="P603" i="2"/>
  <c r="O603" i="2"/>
  <c r="N603" i="2"/>
  <c r="M603" i="2"/>
  <c r="P602" i="2"/>
  <c r="O602" i="2"/>
  <c r="N602" i="2"/>
  <c r="M602" i="2"/>
  <c r="P601" i="2"/>
  <c r="O601" i="2"/>
  <c r="N601" i="2"/>
  <c r="M601" i="2"/>
  <c r="P628" i="2"/>
  <c r="O628" i="2"/>
  <c r="N628" i="2"/>
  <c r="M628" i="2"/>
  <c r="P627" i="2"/>
  <c r="O627" i="2"/>
  <c r="N627" i="2"/>
  <c r="M627" i="2"/>
  <c r="P626" i="2"/>
  <c r="O626" i="2"/>
  <c r="N626" i="2"/>
  <c r="M626" i="2"/>
  <c r="P625" i="2"/>
  <c r="O625" i="2"/>
  <c r="N625" i="2"/>
  <c r="M625" i="2"/>
  <c r="P624" i="2"/>
  <c r="O624" i="2"/>
  <c r="N624" i="2"/>
  <c r="M624" i="2"/>
  <c r="P623" i="2"/>
  <c r="O623" i="2"/>
  <c r="N623" i="2"/>
  <c r="M623" i="2"/>
  <c r="P622" i="2"/>
  <c r="O622" i="2"/>
  <c r="N622" i="2"/>
  <c r="M622" i="2"/>
  <c r="P621" i="2"/>
  <c r="O621" i="2"/>
  <c r="N621" i="2"/>
  <c r="M621" i="2"/>
  <c r="P620" i="2"/>
  <c r="O620" i="2"/>
  <c r="N620" i="2"/>
  <c r="M620" i="2"/>
  <c r="P619" i="2"/>
  <c r="O619" i="2"/>
  <c r="N619" i="2"/>
  <c r="M619" i="2"/>
  <c r="P618" i="2"/>
  <c r="O618" i="2"/>
  <c r="N618" i="2"/>
  <c r="M618" i="2"/>
  <c r="P617" i="2"/>
  <c r="O617" i="2"/>
  <c r="N617" i="2"/>
  <c r="M617" i="2"/>
  <c r="P616" i="2"/>
  <c r="O616" i="2"/>
  <c r="N616" i="2"/>
  <c r="M616" i="2"/>
  <c r="P615" i="2"/>
  <c r="O615" i="2"/>
  <c r="N615" i="2"/>
  <c r="M615" i="2"/>
  <c r="P574" i="2"/>
  <c r="O574" i="2"/>
  <c r="N574" i="2"/>
  <c r="M574" i="2"/>
  <c r="P573" i="2"/>
  <c r="O573" i="2"/>
  <c r="N573" i="2"/>
  <c r="M573" i="2"/>
  <c r="P572" i="2"/>
  <c r="O572" i="2"/>
  <c r="N572" i="2"/>
  <c r="M572" i="2"/>
  <c r="P571" i="2"/>
  <c r="O571" i="2"/>
  <c r="N571" i="2"/>
  <c r="M571" i="2"/>
  <c r="P570" i="2"/>
  <c r="O570" i="2"/>
  <c r="N570" i="2"/>
  <c r="M570" i="2"/>
  <c r="P569" i="2"/>
  <c r="O569" i="2"/>
  <c r="N569" i="2"/>
  <c r="M569" i="2"/>
  <c r="P568" i="2"/>
  <c r="O568" i="2"/>
  <c r="N568" i="2"/>
  <c r="M568" i="2"/>
  <c r="P567" i="2"/>
  <c r="O567" i="2"/>
  <c r="N567" i="2"/>
  <c r="M567" i="2"/>
  <c r="P566" i="2"/>
  <c r="O566" i="2"/>
  <c r="N566" i="2"/>
  <c r="M566" i="2"/>
  <c r="P581" i="2"/>
  <c r="O581" i="2"/>
  <c r="N581" i="2"/>
  <c r="M581" i="2"/>
  <c r="P580" i="2"/>
  <c r="O580" i="2"/>
  <c r="N580" i="2"/>
  <c r="M580" i="2"/>
  <c r="P579" i="2"/>
  <c r="O579" i="2"/>
  <c r="N579" i="2"/>
  <c r="M579" i="2"/>
  <c r="P578" i="2"/>
  <c r="O578" i="2"/>
  <c r="N578" i="2"/>
  <c r="M578" i="2"/>
  <c r="P577" i="2"/>
  <c r="O577" i="2"/>
  <c r="N577" i="2"/>
  <c r="M577" i="2"/>
  <c r="P576" i="2"/>
  <c r="O576" i="2"/>
  <c r="N576" i="2"/>
  <c r="M576" i="2"/>
  <c r="P575" i="2"/>
  <c r="O575" i="2"/>
  <c r="N575" i="2"/>
  <c r="M575" i="2"/>
  <c r="P539" i="2"/>
  <c r="O539" i="2"/>
  <c r="N539" i="2"/>
  <c r="M539" i="2"/>
  <c r="P538" i="2"/>
  <c r="O538" i="2"/>
  <c r="N538" i="2"/>
  <c r="M538" i="2"/>
  <c r="P537" i="2"/>
  <c r="O537" i="2"/>
  <c r="N537" i="2"/>
  <c r="M537" i="2"/>
  <c r="P536" i="2"/>
  <c r="O536" i="2"/>
  <c r="N536" i="2"/>
  <c r="M536" i="2"/>
  <c r="P535" i="2"/>
  <c r="O535" i="2"/>
  <c r="N535" i="2"/>
  <c r="M535" i="2"/>
  <c r="P534" i="2"/>
  <c r="O534" i="2"/>
  <c r="N534" i="2"/>
  <c r="M534" i="2"/>
  <c r="P533" i="2"/>
  <c r="O533" i="2"/>
  <c r="N533" i="2"/>
  <c r="M533" i="2"/>
  <c r="P546" i="2"/>
  <c r="O546" i="2"/>
  <c r="N546" i="2"/>
  <c r="M546" i="2"/>
  <c r="P545" i="2"/>
  <c r="O545" i="2"/>
  <c r="N545" i="2"/>
  <c r="M545" i="2"/>
  <c r="P544" i="2"/>
  <c r="O544" i="2"/>
  <c r="N544" i="2"/>
  <c r="M544" i="2"/>
  <c r="P543" i="2"/>
  <c r="O543" i="2"/>
  <c r="N543" i="2"/>
  <c r="M543" i="2"/>
  <c r="P542" i="2"/>
  <c r="O542" i="2"/>
  <c r="N542" i="2"/>
  <c r="M542" i="2"/>
  <c r="P541" i="2"/>
  <c r="O541" i="2"/>
  <c r="N541" i="2"/>
  <c r="M541" i="2"/>
  <c r="P540" i="2"/>
  <c r="O540" i="2"/>
  <c r="N540" i="2"/>
  <c r="M540" i="2"/>
  <c r="P553" i="2"/>
  <c r="O553" i="2"/>
  <c r="N553" i="2"/>
  <c r="M553" i="2"/>
  <c r="P552" i="2"/>
  <c r="O552" i="2"/>
  <c r="N552" i="2"/>
  <c r="M552" i="2"/>
  <c r="P551" i="2"/>
  <c r="O551" i="2"/>
  <c r="N551" i="2"/>
  <c r="M551" i="2"/>
  <c r="P550" i="2"/>
  <c r="O550" i="2"/>
  <c r="N550" i="2"/>
  <c r="M550" i="2"/>
  <c r="P549" i="2"/>
  <c r="O549" i="2"/>
  <c r="N549" i="2"/>
  <c r="M549" i="2"/>
  <c r="P548" i="2"/>
  <c r="O548" i="2"/>
  <c r="N548" i="2"/>
  <c r="M548" i="2"/>
  <c r="P547" i="2"/>
  <c r="O547" i="2"/>
  <c r="N547" i="2"/>
  <c r="M547" i="2"/>
  <c r="P560" i="2"/>
  <c r="O560" i="2"/>
  <c r="N560" i="2"/>
  <c r="M560" i="2"/>
  <c r="P559" i="2"/>
  <c r="O559" i="2"/>
  <c r="N559" i="2"/>
  <c r="M559" i="2"/>
  <c r="P558" i="2"/>
  <c r="O558" i="2"/>
  <c r="N558" i="2"/>
  <c r="M558" i="2"/>
  <c r="P557" i="2"/>
  <c r="O557" i="2"/>
  <c r="N557" i="2"/>
  <c r="M557" i="2"/>
  <c r="P556" i="2"/>
  <c r="O556" i="2"/>
  <c r="N556" i="2"/>
  <c r="M556" i="2"/>
  <c r="P555" i="2"/>
  <c r="O555" i="2"/>
  <c r="N555" i="2"/>
  <c r="M555" i="2"/>
  <c r="P554" i="2"/>
  <c r="O554" i="2"/>
  <c r="N554" i="2"/>
  <c r="M554" i="2"/>
  <c r="P565" i="2"/>
  <c r="O565" i="2"/>
  <c r="N565" i="2"/>
  <c r="M565" i="2"/>
  <c r="P564" i="2"/>
  <c r="O564" i="2"/>
  <c r="N564" i="2"/>
  <c r="M564" i="2"/>
  <c r="P563" i="2"/>
  <c r="O563" i="2"/>
  <c r="N563" i="2"/>
  <c r="M563" i="2"/>
  <c r="P562" i="2"/>
  <c r="O562" i="2"/>
  <c r="N562" i="2"/>
  <c r="M562" i="2"/>
  <c r="P561" i="2"/>
  <c r="O561" i="2"/>
  <c r="N561" i="2"/>
  <c r="M561" i="2"/>
  <c r="P520" i="2"/>
  <c r="O520" i="2"/>
  <c r="N520" i="2"/>
  <c r="M520" i="2"/>
  <c r="P519" i="2"/>
  <c r="O519" i="2"/>
  <c r="N519" i="2"/>
  <c r="M519" i="2"/>
  <c r="P518" i="2"/>
  <c r="O518" i="2"/>
  <c r="N518" i="2"/>
  <c r="M518" i="2"/>
  <c r="P517" i="2"/>
  <c r="O517" i="2"/>
  <c r="N517" i="2"/>
  <c r="M517" i="2"/>
  <c r="P516" i="2"/>
  <c r="O516" i="2"/>
  <c r="N516" i="2"/>
  <c r="M516" i="2"/>
  <c r="P515" i="2"/>
  <c r="O515" i="2"/>
  <c r="N515" i="2"/>
  <c r="M515" i="2"/>
  <c r="P514" i="2"/>
  <c r="O514" i="2"/>
  <c r="N514" i="2"/>
  <c r="M514" i="2"/>
  <c r="P513" i="2"/>
  <c r="O513" i="2"/>
  <c r="N513" i="2"/>
  <c r="M513" i="2"/>
  <c r="P512" i="2"/>
  <c r="O512" i="2"/>
  <c r="N512" i="2"/>
  <c r="M512" i="2"/>
  <c r="P529" i="2"/>
  <c r="O529" i="2"/>
  <c r="N529" i="2"/>
  <c r="M529" i="2"/>
  <c r="P528" i="2"/>
  <c r="O528" i="2"/>
  <c r="N528" i="2"/>
  <c r="M528" i="2"/>
  <c r="P527" i="2"/>
  <c r="O527" i="2"/>
  <c r="N527" i="2"/>
  <c r="M527" i="2"/>
  <c r="P526" i="2"/>
  <c r="O526" i="2"/>
  <c r="N526" i="2"/>
  <c r="M526" i="2"/>
  <c r="P525" i="2"/>
  <c r="O525" i="2"/>
  <c r="N525" i="2"/>
  <c r="M525" i="2"/>
  <c r="P524" i="2"/>
  <c r="O524" i="2"/>
  <c r="N524" i="2"/>
  <c r="M524" i="2"/>
  <c r="P523" i="2"/>
  <c r="O523" i="2"/>
  <c r="N523" i="2"/>
  <c r="M523" i="2"/>
  <c r="P522" i="2"/>
  <c r="O522" i="2"/>
  <c r="N522" i="2"/>
  <c r="M522" i="2"/>
  <c r="P521" i="2"/>
  <c r="O521" i="2"/>
  <c r="N521" i="2"/>
  <c r="M521" i="2"/>
  <c r="P511" i="2"/>
  <c r="O511" i="2"/>
  <c r="N511" i="2"/>
  <c r="M511" i="2"/>
  <c r="P510" i="2"/>
  <c r="O510" i="2"/>
  <c r="N510" i="2"/>
  <c r="M510" i="2"/>
  <c r="P531" i="2"/>
  <c r="O531" i="2"/>
  <c r="N531" i="2"/>
  <c r="M531" i="2"/>
  <c r="P530" i="2"/>
  <c r="O530" i="2"/>
  <c r="N530" i="2"/>
  <c r="M530" i="2"/>
  <c r="P532" i="2"/>
  <c r="O532" i="2"/>
  <c r="N532" i="2"/>
  <c r="M532" i="2"/>
  <c r="P456" i="2"/>
  <c r="O456" i="2"/>
  <c r="N456" i="2"/>
  <c r="M456" i="2"/>
  <c r="P455" i="2"/>
  <c r="O455" i="2"/>
  <c r="N455" i="2"/>
  <c r="M455" i="2"/>
  <c r="P442" i="2"/>
  <c r="O442" i="2"/>
  <c r="N442" i="2"/>
  <c r="M442" i="2"/>
  <c r="P441" i="2"/>
  <c r="O441" i="2"/>
  <c r="N441" i="2"/>
  <c r="M441" i="2"/>
  <c r="P440" i="2"/>
  <c r="O440" i="2"/>
  <c r="N440" i="2"/>
  <c r="M440" i="2"/>
  <c r="P439" i="2"/>
  <c r="O439" i="2"/>
  <c r="N439" i="2"/>
  <c r="M439" i="2"/>
  <c r="P446" i="2"/>
  <c r="O446" i="2"/>
  <c r="N446" i="2"/>
  <c r="M446" i="2"/>
  <c r="P445" i="2"/>
  <c r="O445" i="2"/>
  <c r="N445" i="2"/>
  <c r="M445" i="2"/>
  <c r="P444" i="2"/>
  <c r="O444" i="2"/>
  <c r="N444" i="2"/>
  <c r="M444" i="2"/>
  <c r="P443" i="2"/>
  <c r="O443" i="2"/>
  <c r="N443" i="2"/>
  <c r="M443" i="2"/>
  <c r="P450" i="2"/>
  <c r="O450" i="2"/>
  <c r="N450" i="2"/>
  <c r="M450" i="2"/>
  <c r="P449" i="2"/>
  <c r="O449" i="2"/>
  <c r="N449" i="2"/>
  <c r="M449" i="2"/>
  <c r="P448" i="2"/>
  <c r="O448" i="2"/>
  <c r="N448" i="2"/>
  <c r="M448" i="2"/>
  <c r="P447" i="2"/>
  <c r="O447" i="2"/>
  <c r="N447" i="2"/>
  <c r="M447" i="2"/>
  <c r="P454" i="2"/>
  <c r="O454" i="2"/>
  <c r="N454" i="2"/>
  <c r="M454" i="2"/>
  <c r="P453" i="2"/>
  <c r="O453" i="2"/>
  <c r="N453" i="2"/>
  <c r="M453" i="2"/>
  <c r="P452" i="2"/>
  <c r="O452" i="2"/>
  <c r="N452" i="2"/>
  <c r="M452" i="2"/>
  <c r="P451" i="2"/>
  <c r="O451" i="2"/>
  <c r="N451" i="2"/>
  <c r="M451" i="2"/>
  <c r="P359" i="2"/>
  <c r="O359" i="2"/>
  <c r="N359" i="2"/>
  <c r="M359" i="2"/>
  <c r="P358" i="2"/>
  <c r="O358" i="2"/>
  <c r="N358" i="2"/>
  <c r="M358" i="2"/>
  <c r="P357" i="2"/>
  <c r="O357" i="2"/>
  <c r="N357" i="2"/>
  <c r="M357" i="2"/>
  <c r="P356" i="2"/>
  <c r="O356" i="2"/>
  <c r="N356" i="2"/>
  <c r="M356" i="2"/>
  <c r="P363" i="2"/>
  <c r="O363" i="2"/>
  <c r="N363" i="2"/>
  <c r="M363" i="2"/>
  <c r="P362" i="2"/>
  <c r="O362" i="2"/>
  <c r="N362" i="2"/>
  <c r="M362" i="2"/>
  <c r="P361" i="2"/>
  <c r="O361" i="2"/>
  <c r="N361" i="2"/>
  <c r="M361" i="2"/>
  <c r="P360" i="2"/>
  <c r="O360" i="2"/>
  <c r="N360" i="2"/>
  <c r="M360" i="2"/>
  <c r="P344" i="2"/>
  <c r="O344" i="2"/>
  <c r="N344" i="2"/>
  <c r="M344" i="2"/>
  <c r="P343" i="2"/>
  <c r="O343" i="2"/>
  <c r="N343" i="2"/>
  <c r="M343" i="2"/>
  <c r="P342" i="2"/>
  <c r="O342" i="2"/>
  <c r="N342" i="2"/>
  <c r="M342" i="2"/>
  <c r="P341" i="2"/>
  <c r="O341" i="2"/>
  <c r="N341" i="2"/>
  <c r="M341" i="2"/>
  <c r="P340" i="2"/>
  <c r="O340" i="2"/>
  <c r="N340" i="2"/>
  <c r="M340" i="2"/>
  <c r="P339" i="2"/>
  <c r="O339" i="2"/>
  <c r="N339" i="2"/>
  <c r="M339" i="2"/>
  <c r="P350" i="2"/>
  <c r="O350" i="2"/>
  <c r="N350" i="2"/>
  <c r="M350" i="2"/>
  <c r="P349" i="2"/>
  <c r="O349" i="2"/>
  <c r="N349" i="2"/>
  <c r="M349" i="2"/>
  <c r="P348" i="2"/>
  <c r="O348" i="2"/>
  <c r="N348" i="2"/>
  <c r="M348" i="2"/>
  <c r="P347" i="2"/>
  <c r="O347" i="2"/>
  <c r="N347" i="2"/>
  <c r="M347" i="2"/>
  <c r="P346" i="2"/>
  <c r="O346" i="2"/>
  <c r="N346" i="2"/>
  <c r="M346" i="2"/>
  <c r="P345" i="2"/>
  <c r="O345" i="2"/>
  <c r="N345" i="2"/>
  <c r="M345" i="2"/>
  <c r="P364" i="2"/>
  <c r="O364" i="2"/>
  <c r="N364" i="2"/>
  <c r="M364" i="2"/>
  <c r="P355" i="2"/>
  <c r="O355" i="2"/>
  <c r="N355" i="2"/>
  <c r="M355" i="2"/>
  <c r="P354" i="2"/>
  <c r="O354" i="2"/>
  <c r="N354" i="2"/>
  <c r="M354" i="2"/>
  <c r="P353" i="2"/>
  <c r="O353" i="2"/>
  <c r="N353" i="2"/>
  <c r="M353" i="2"/>
  <c r="P352" i="2"/>
  <c r="O352" i="2"/>
  <c r="N352" i="2"/>
  <c r="M352" i="2"/>
  <c r="P351" i="2"/>
  <c r="O351" i="2"/>
  <c r="N351" i="2"/>
  <c r="M351" i="2"/>
  <c r="P335" i="2"/>
  <c r="O335" i="2"/>
  <c r="N335" i="2"/>
  <c r="M335" i="2"/>
  <c r="P334" i="2"/>
  <c r="O334" i="2"/>
  <c r="N334" i="2"/>
  <c r="M334" i="2"/>
  <c r="P333" i="2"/>
  <c r="O333" i="2"/>
  <c r="N333" i="2"/>
  <c r="M333" i="2"/>
  <c r="P332" i="2"/>
  <c r="O332" i="2"/>
  <c r="N332" i="2"/>
  <c r="M332" i="2"/>
  <c r="P331" i="2"/>
  <c r="O331" i="2"/>
  <c r="N331" i="2"/>
  <c r="M331" i="2"/>
  <c r="P366" i="2"/>
  <c r="O366" i="2"/>
  <c r="N366" i="2"/>
  <c r="M366" i="2"/>
  <c r="P365" i="2"/>
  <c r="O365" i="2"/>
  <c r="N365" i="2"/>
  <c r="M365" i="2"/>
  <c r="P338" i="2"/>
  <c r="O338" i="2"/>
  <c r="N338" i="2"/>
  <c r="M338" i="2"/>
  <c r="P337" i="2"/>
  <c r="O337" i="2"/>
  <c r="N337" i="2"/>
  <c r="M337" i="2"/>
  <c r="P336" i="2"/>
  <c r="O336" i="2"/>
  <c r="N336" i="2"/>
  <c r="M336" i="2"/>
  <c r="P329" i="2"/>
  <c r="O329" i="2"/>
  <c r="N329" i="2"/>
  <c r="M329" i="2"/>
  <c r="P328" i="2"/>
  <c r="O328" i="2"/>
  <c r="N328" i="2"/>
  <c r="M328" i="2"/>
  <c r="P327" i="2"/>
  <c r="O327" i="2"/>
  <c r="N327" i="2"/>
  <c r="M327" i="2"/>
  <c r="P326" i="2"/>
  <c r="O326" i="2"/>
  <c r="N326" i="2"/>
  <c r="M326" i="2"/>
  <c r="P325" i="2"/>
  <c r="O325" i="2"/>
  <c r="N325" i="2"/>
  <c r="M325" i="2"/>
  <c r="P324" i="2"/>
  <c r="O324" i="2"/>
  <c r="N324" i="2"/>
  <c r="M324" i="2"/>
  <c r="P323" i="2"/>
  <c r="O323" i="2"/>
  <c r="N323" i="2"/>
  <c r="M323" i="2"/>
  <c r="P389" i="2"/>
  <c r="O389" i="2"/>
  <c r="N389" i="2"/>
  <c r="M389" i="2"/>
  <c r="P388" i="2"/>
  <c r="O388" i="2"/>
  <c r="N388" i="2"/>
  <c r="M388" i="2"/>
  <c r="P387" i="2"/>
  <c r="O387" i="2"/>
  <c r="N387" i="2"/>
  <c r="M387" i="2"/>
  <c r="P386" i="2"/>
  <c r="O386" i="2"/>
  <c r="N386" i="2"/>
  <c r="M386" i="2"/>
  <c r="P385" i="2"/>
  <c r="O385" i="2"/>
  <c r="N385" i="2"/>
  <c r="M385" i="2"/>
  <c r="P384" i="2"/>
  <c r="O384" i="2"/>
  <c r="N384" i="2"/>
  <c r="M384" i="2"/>
  <c r="P383" i="2"/>
  <c r="O383" i="2"/>
  <c r="N383" i="2"/>
  <c r="M383" i="2"/>
  <c r="P382" i="2"/>
  <c r="O382" i="2"/>
  <c r="N382" i="2"/>
  <c r="M382" i="2"/>
  <c r="P381" i="2"/>
  <c r="O381" i="2"/>
  <c r="N381" i="2"/>
  <c r="M381" i="2"/>
  <c r="P380" i="2"/>
  <c r="O380" i="2"/>
  <c r="N380" i="2"/>
  <c r="M380" i="2"/>
  <c r="P379" i="2"/>
  <c r="O379" i="2"/>
  <c r="N379" i="2"/>
  <c r="M379" i="2"/>
  <c r="P400" i="2"/>
  <c r="O400" i="2"/>
  <c r="N400" i="2"/>
  <c r="M400" i="2"/>
  <c r="P399" i="2"/>
  <c r="O399" i="2"/>
  <c r="N399" i="2"/>
  <c r="M399" i="2"/>
  <c r="P398" i="2"/>
  <c r="O398" i="2"/>
  <c r="N398" i="2"/>
  <c r="M398" i="2"/>
  <c r="P397" i="2"/>
  <c r="O397" i="2"/>
  <c r="N397" i="2"/>
  <c r="M397" i="2"/>
  <c r="P396" i="2"/>
  <c r="O396" i="2"/>
  <c r="N396" i="2"/>
  <c r="M396" i="2"/>
  <c r="P395" i="2"/>
  <c r="O395" i="2"/>
  <c r="N395" i="2"/>
  <c r="M395" i="2"/>
  <c r="P394" i="2"/>
  <c r="O394" i="2"/>
  <c r="N394" i="2"/>
  <c r="M394" i="2"/>
  <c r="P393" i="2"/>
  <c r="O393" i="2"/>
  <c r="N393" i="2"/>
  <c r="M393" i="2"/>
  <c r="P392" i="2"/>
  <c r="O392" i="2"/>
  <c r="N392" i="2"/>
  <c r="M392" i="2"/>
  <c r="P391" i="2"/>
  <c r="O391" i="2"/>
  <c r="N391" i="2"/>
  <c r="M391" i="2"/>
  <c r="P390" i="2"/>
  <c r="O390" i="2"/>
  <c r="N390" i="2"/>
  <c r="M390" i="2"/>
  <c r="P411" i="2"/>
  <c r="O411" i="2"/>
  <c r="N411" i="2"/>
  <c r="M411" i="2"/>
  <c r="P410" i="2"/>
  <c r="O410" i="2"/>
  <c r="N410" i="2"/>
  <c r="M410" i="2"/>
  <c r="P409" i="2"/>
  <c r="O409" i="2"/>
  <c r="N409" i="2"/>
  <c r="M409" i="2"/>
  <c r="P408" i="2"/>
  <c r="O408" i="2"/>
  <c r="N408" i="2"/>
  <c r="M408" i="2"/>
  <c r="P407" i="2"/>
  <c r="O407" i="2"/>
  <c r="N407" i="2"/>
  <c r="M407" i="2"/>
  <c r="P406" i="2"/>
  <c r="O406" i="2"/>
  <c r="N406" i="2"/>
  <c r="M406" i="2"/>
  <c r="P405" i="2"/>
  <c r="O405" i="2"/>
  <c r="N405" i="2"/>
  <c r="M405" i="2"/>
  <c r="P404" i="2"/>
  <c r="O404" i="2"/>
  <c r="N404" i="2"/>
  <c r="M404" i="2"/>
  <c r="P403" i="2"/>
  <c r="O403" i="2"/>
  <c r="N403" i="2"/>
  <c r="M403" i="2"/>
  <c r="P402" i="2"/>
  <c r="O402" i="2"/>
  <c r="N402" i="2"/>
  <c r="M402" i="2"/>
  <c r="P401" i="2"/>
  <c r="O401" i="2"/>
  <c r="N401" i="2"/>
  <c r="M401" i="2"/>
  <c r="P422" i="2"/>
  <c r="O422" i="2"/>
  <c r="N422" i="2"/>
  <c r="M422" i="2"/>
  <c r="P421" i="2"/>
  <c r="O421" i="2"/>
  <c r="N421" i="2"/>
  <c r="M421" i="2"/>
  <c r="P420" i="2"/>
  <c r="O420" i="2"/>
  <c r="N420" i="2"/>
  <c r="M420" i="2"/>
  <c r="P419" i="2"/>
  <c r="O419" i="2"/>
  <c r="N419" i="2"/>
  <c r="M419" i="2"/>
  <c r="P418" i="2"/>
  <c r="O418" i="2"/>
  <c r="N418" i="2"/>
  <c r="M418" i="2"/>
  <c r="P417" i="2"/>
  <c r="O417" i="2"/>
  <c r="N417" i="2"/>
  <c r="M417" i="2"/>
  <c r="P416" i="2"/>
  <c r="O416" i="2"/>
  <c r="N416" i="2"/>
  <c r="M416" i="2"/>
  <c r="P415" i="2"/>
  <c r="O415" i="2"/>
  <c r="N415" i="2"/>
  <c r="M415" i="2"/>
  <c r="P414" i="2"/>
  <c r="O414" i="2"/>
  <c r="N414" i="2"/>
  <c r="M414" i="2"/>
  <c r="P413" i="2"/>
  <c r="O413" i="2"/>
  <c r="N413" i="2"/>
  <c r="M413" i="2"/>
  <c r="P412" i="2"/>
  <c r="O412" i="2"/>
  <c r="N412" i="2"/>
  <c r="M412" i="2"/>
  <c r="P368" i="2"/>
  <c r="O368" i="2"/>
  <c r="N368" i="2"/>
  <c r="M368" i="2"/>
  <c r="P367" i="2"/>
  <c r="O367" i="2"/>
  <c r="N367" i="2"/>
  <c r="M367" i="2"/>
  <c r="P330" i="2"/>
  <c r="O330" i="2"/>
  <c r="N330" i="2"/>
  <c r="M330" i="2"/>
  <c r="P369" i="2"/>
  <c r="O369" i="2"/>
  <c r="N369" i="2"/>
  <c r="M369" i="2"/>
  <c r="P315" i="2"/>
  <c r="O315" i="2"/>
  <c r="N315" i="2"/>
  <c r="M315" i="2"/>
  <c r="P314" i="2"/>
  <c r="O314" i="2"/>
  <c r="N314" i="2"/>
  <c r="M314" i="2"/>
  <c r="P317" i="2"/>
  <c r="O317" i="2"/>
  <c r="N317" i="2"/>
  <c r="M317" i="2"/>
  <c r="P316" i="2"/>
  <c r="O316" i="2"/>
  <c r="N316" i="2"/>
  <c r="M316" i="2"/>
  <c r="P319" i="2"/>
  <c r="O319" i="2"/>
  <c r="N319" i="2"/>
  <c r="M319" i="2"/>
  <c r="P318" i="2"/>
  <c r="O318" i="2"/>
  <c r="N318" i="2"/>
  <c r="M318" i="2"/>
  <c r="P321" i="2"/>
  <c r="O321" i="2"/>
  <c r="N321" i="2"/>
  <c r="M321" i="2"/>
  <c r="P320" i="2"/>
  <c r="O320" i="2"/>
  <c r="N320" i="2"/>
  <c r="M320" i="2"/>
  <c r="P322" i="2"/>
  <c r="O322" i="2"/>
  <c r="N322" i="2"/>
  <c r="M322" i="2"/>
  <c r="P288" i="2"/>
  <c r="O288" i="2"/>
  <c r="N288" i="2"/>
  <c r="M288" i="2"/>
  <c r="P287" i="2"/>
  <c r="O287" i="2"/>
  <c r="N287" i="2"/>
  <c r="M287" i="2"/>
  <c r="P286" i="2"/>
  <c r="O286" i="2"/>
  <c r="N286" i="2"/>
  <c r="M286" i="2"/>
  <c r="P285" i="2"/>
  <c r="O285" i="2"/>
  <c r="N285" i="2"/>
  <c r="M285" i="2"/>
  <c r="P284" i="2"/>
  <c r="O284" i="2"/>
  <c r="N284" i="2"/>
  <c r="M284" i="2"/>
  <c r="P283" i="2"/>
  <c r="O283" i="2"/>
  <c r="N283" i="2"/>
  <c r="M283" i="2"/>
  <c r="P282" i="2"/>
  <c r="O282" i="2"/>
  <c r="N282" i="2"/>
  <c r="M282" i="2"/>
  <c r="P295" i="2"/>
  <c r="O295" i="2"/>
  <c r="N295" i="2"/>
  <c r="M295" i="2"/>
  <c r="P294" i="2"/>
  <c r="O294" i="2"/>
  <c r="N294" i="2"/>
  <c r="M294" i="2"/>
  <c r="P293" i="2"/>
  <c r="O293" i="2"/>
  <c r="N293" i="2"/>
  <c r="M293" i="2"/>
  <c r="P292" i="2"/>
  <c r="O292" i="2"/>
  <c r="N292" i="2"/>
  <c r="M292" i="2"/>
  <c r="P291" i="2"/>
  <c r="O291" i="2"/>
  <c r="N291" i="2"/>
  <c r="M291" i="2"/>
  <c r="P290" i="2"/>
  <c r="O290" i="2"/>
  <c r="N290" i="2"/>
  <c r="M290" i="2"/>
  <c r="P289" i="2"/>
  <c r="O289" i="2"/>
  <c r="N289" i="2"/>
  <c r="M289" i="2"/>
  <c r="P302" i="2"/>
  <c r="O302" i="2"/>
  <c r="N302" i="2"/>
  <c r="M302" i="2"/>
  <c r="P301" i="2"/>
  <c r="O301" i="2"/>
  <c r="N301" i="2"/>
  <c r="M301" i="2"/>
  <c r="P300" i="2"/>
  <c r="O300" i="2"/>
  <c r="N300" i="2"/>
  <c r="M300" i="2"/>
  <c r="P299" i="2"/>
  <c r="O299" i="2"/>
  <c r="N299" i="2"/>
  <c r="M299" i="2"/>
  <c r="P298" i="2"/>
  <c r="O298" i="2"/>
  <c r="N298" i="2"/>
  <c r="M298" i="2"/>
  <c r="P297" i="2"/>
  <c r="O297" i="2"/>
  <c r="N297" i="2"/>
  <c r="M297" i="2"/>
  <c r="P296" i="2"/>
  <c r="O296" i="2"/>
  <c r="N296" i="2"/>
  <c r="M296" i="2"/>
  <c r="P309" i="2"/>
  <c r="O309" i="2"/>
  <c r="N309" i="2"/>
  <c r="M309" i="2"/>
  <c r="P308" i="2"/>
  <c r="O308" i="2"/>
  <c r="N308" i="2"/>
  <c r="M308" i="2"/>
  <c r="P307" i="2"/>
  <c r="O307" i="2"/>
  <c r="N307" i="2"/>
  <c r="M307" i="2"/>
  <c r="P306" i="2"/>
  <c r="O306" i="2"/>
  <c r="N306" i="2"/>
  <c r="M306" i="2"/>
  <c r="P305" i="2"/>
  <c r="O305" i="2"/>
  <c r="N305" i="2"/>
  <c r="M305" i="2"/>
  <c r="P304" i="2"/>
  <c r="O304" i="2"/>
  <c r="N304" i="2"/>
  <c r="M304" i="2"/>
  <c r="P303" i="2"/>
  <c r="O303" i="2"/>
  <c r="N303" i="2"/>
  <c r="M303" i="2"/>
  <c r="P242" i="2"/>
  <c r="O242" i="2"/>
  <c r="N242" i="2"/>
  <c r="M242" i="2"/>
  <c r="P241" i="2"/>
  <c r="O241" i="2"/>
  <c r="N241" i="2"/>
  <c r="M241" i="2"/>
  <c r="P240" i="2"/>
  <c r="O240" i="2"/>
  <c r="N240" i="2"/>
  <c r="M240" i="2"/>
  <c r="P239" i="2"/>
  <c r="O239" i="2"/>
  <c r="N239" i="2"/>
  <c r="M239" i="2"/>
  <c r="P238" i="2"/>
  <c r="O238" i="2"/>
  <c r="N238" i="2"/>
  <c r="M238" i="2"/>
  <c r="P237" i="2"/>
  <c r="O237" i="2"/>
  <c r="N237" i="2"/>
  <c r="M237" i="2"/>
  <c r="P236" i="2"/>
  <c r="O236" i="2"/>
  <c r="N236" i="2"/>
  <c r="M236" i="2"/>
  <c r="P235" i="2"/>
  <c r="O235" i="2"/>
  <c r="N235" i="2"/>
  <c r="M235" i="2"/>
  <c r="P234" i="2"/>
  <c r="O234" i="2"/>
  <c r="N234" i="2"/>
  <c r="M234" i="2"/>
  <c r="P233" i="2"/>
  <c r="O233" i="2"/>
  <c r="N233" i="2"/>
  <c r="M233" i="2"/>
  <c r="P232" i="2"/>
  <c r="O232" i="2"/>
  <c r="N232" i="2"/>
  <c r="M232" i="2"/>
  <c r="P253" i="2"/>
  <c r="O253" i="2"/>
  <c r="N253" i="2"/>
  <c r="M253" i="2"/>
  <c r="P252" i="2"/>
  <c r="O252" i="2"/>
  <c r="N252" i="2"/>
  <c r="M252" i="2"/>
  <c r="P251" i="2"/>
  <c r="O251" i="2"/>
  <c r="N251" i="2"/>
  <c r="M251" i="2"/>
  <c r="P250" i="2"/>
  <c r="O250" i="2"/>
  <c r="N250" i="2"/>
  <c r="M250" i="2"/>
  <c r="P249" i="2"/>
  <c r="O249" i="2"/>
  <c r="N249" i="2"/>
  <c r="M249" i="2"/>
  <c r="P248" i="2"/>
  <c r="O248" i="2"/>
  <c r="N248" i="2"/>
  <c r="M248" i="2"/>
  <c r="P247" i="2"/>
  <c r="O247" i="2"/>
  <c r="N247" i="2"/>
  <c r="M247" i="2"/>
  <c r="P246" i="2"/>
  <c r="O246" i="2"/>
  <c r="N246" i="2"/>
  <c r="M246" i="2"/>
  <c r="P245" i="2"/>
  <c r="O245" i="2"/>
  <c r="N245" i="2"/>
  <c r="M245" i="2"/>
  <c r="P244" i="2"/>
  <c r="O244" i="2"/>
  <c r="N244" i="2"/>
  <c r="M244" i="2"/>
  <c r="P243" i="2"/>
  <c r="O243" i="2"/>
  <c r="N243" i="2"/>
  <c r="M243" i="2"/>
  <c r="P264" i="2"/>
  <c r="O264" i="2"/>
  <c r="N264" i="2"/>
  <c r="M264" i="2"/>
  <c r="P263" i="2"/>
  <c r="O263" i="2"/>
  <c r="N263" i="2"/>
  <c r="M263" i="2"/>
  <c r="P262" i="2"/>
  <c r="O262" i="2"/>
  <c r="N262" i="2"/>
  <c r="M262" i="2"/>
  <c r="P261" i="2"/>
  <c r="O261" i="2"/>
  <c r="N261" i="2"/>
  <c r="M261" i="2"/>
  <c r="P260" i="2"/>
  <c r="O260" i="2"/>
  <c r="N260" i="2"/>
  <c r="M260" i="2"/>
  <c r="P259" i="2"/>
  <c r="O259" i="2"/>
  <c r="N259" i="2"/>
  <c r="M259" i="2"/>
  <c r="P258" i="2"/>
  <c r="O258" i="2"/>
  <c r="N258" i="2"/>
  <c r="M258" i="2"/>
  <c r="P257" i="2"/>
  <c r="O257" i="2"/>
  <c r="N257" i="2"/>
  <c r="M257" i="2"/>
  <c r="P256" i="2"/>
  <c r="O256" i="2"/>
  <c r="N256" i="2"/>
  <c r="M256" i="2"/>
  <c r="P255" i="2"/>
  <c r="O255" i="2"/>
  <c r="N255" i="2"/>
  <c r="M255" i="2"/>
  <c r="P254" i="2"/>
  <c r="O254" i="2"/>
  <c r="N254" i="2"/>
  <c r="M254" i="2"/>
  <c r="P275" i="2"/>
  <c r="O275" i="2"/>
  <c r="N275" i="2"/>
  <c r="M275" i="2"/>
  <c r="P274" i="2"/>
  <c r="O274" i="2"/>
  <c r="N274" i="2"/>
  <c r="M274" i="2"/>
  <c r="P273" i="2"/>
  <c r="O273" i="2"/>
  <c r="N273" i="2"/>
  <c r="M273" i="2"/>
  <c r="P272" i="2"/>
  <c r="O272" i="2"/>
  <c r="N272" i="2"/>
  <c r="M272" i="2"/>
  <c r="P271" i="2"/>
  <c r="O271" i="2"/>
  <c r="N271" i="2"/>
  <c r="M271" i="2"/>
  <c r="P270" i="2"/>
  <c r="O270" i="2"/>
  <c r="N270" i="2"/>
  <c r="M270" i="2"/>
  <c r="P269" i="2"/>
  <c r="O269" i="2"/>
  <c r="N269" i="2"/>
  <c r="M269" i="2"/>
  <c r="P268" i="2"/>
  <c r="O268" i="2"/>
  <c r="N268" i="2"/>
  <c r="M268" i="2"/>
  <c r="P267" i="2"/>
  <c r="O267" i="2"/>
  <c r="N267" i="2"/>
  <c r="P266" i="2"/>
  <c r="O266" i="2"/>
  <c r="N266" i="2"/>
  <c r="P265" i="2"/>
  <c r="O265" i="2"/>
  <c r="N265" i="2"/>
  <c r="M265" i="2"/>
  <c r="P229" i="2"/>
  <c r="O229" i="2"/>
  <c r="N229" i="2"/>
  <c r="P228" i="2"/>
  <c r="O228" i="2"/>
  <c r="N228" i="2"/>
  <c r="P227" i="2"/>
  <c r="O227" i="2"/>
  <c r="N227" i="2"/>
  <c r="P226" i="2"/>
  <c r="O226" i="2"/>
  <c r="N226" i="2"/>
  <c r="P225" i="2"/>
  <c r="O225" i="2"/>
  <c r="N225" i="2"/>
  <c r="P224" i="2"/>
  <c r="O224" i="2"/>
  <c r="N224" i="2"/>
  <c r="P223" i="2"/>
  <c r="O223" i="2"/>
  <c r="N223" i="2"/>
  <c r="P188" i="2"/>
  <c r="O188" i="2"/>
  <c r="N188" i="2"/>
  <c r="P187" i="2"/>
  <c r="O187" i="2"/>
  <c r="N187" i="2"/>
  <c r="P186" i="2"/>
  <c r="O186" i="2"/>
  <c r="N186" i="2"/>
  <c r="P185" i="2"/>
  <c r="O185" i="2"/>
  <c r="N185" i="2"/>
  <c r="P184" i="2"/>
  <c r="O184" i="2"/>
  <c r="N184" i="2"/>
  <c r="P183" i="2"/>
  <c r="O183" i="2"/>
  <c r="N183" i="2"/>
  <c r="P182" i="2"/>
  <c r="O182" i="2"/>
  <c r="N182" i="2"/>
  <c r="P181" i="2"/>
  <c r="O181" i="2"/>
  <c r="N181" i="2"/>
  <c r="P180" i="2"/>
  <c r="O180" i="2"/>
  <c r="N180" i="2"/>
  <c r="P179" i="2"/>
  <c r="O179" i="2"/>
  <c r="N179" i="2"/>
  <c r="P178" i="2"/>
  <c r="O178" i="2"/>
  <c r="N178" i="2"/>
  <c r="P177" i="2"/>
  <c r="O177" i="2"/>
  <c r="N177" i="2"/>
  <c r="P176" i="2"/>
  <c r="O176" i="2"/>
  <c r="N176" i="2"/>
  <c r="P175" i="2"/>
  <c r="O175" i="2"/>
  <c r="N175" i="2"/>
  <c r="P174" i="2"/>
  <c r="O174" i="2"/>
  <c r="N174" i="2"/>
  <c r="P173" i="2"/>
  <c r="O173" i="2"/>
  <c r="N173" i="2"/>
  <c r="P172" i="2"/>
  <c r="O172" i="2"/>
  <c r="N172" i="2"/>
  <c r="P171" i="2"/>
  <c r="O171" i="2"/>
  <c r="N171" i="2"/>
  <c r="P170" i="2"/>
  <c r="O170" i="2"/>
  <c r="N170" i="2"/>
  <c r="P169" i="2"/>
  <c r="O169" i="2"/>
  <c r="N169" i="2"/>
  <c r="P168" i="2"/>
  <c r="O168" i="2"/>
  <c r="N168" i="2"/>
  <c r="P209" i="2"/>
  <c r="O209" i="2"/>
  <c r="N209" i="2"/>
  <c r="P208" i="2"/>
  <c r="O208" i="2"/>
  <c r="N208" i="2"/>
  <c r="P207" i="2"/>
  <c r="O207" i="2"/>
  <c r="N207" i="2"/>
  <c r="P206" i="2"/>
  <c r="O206" i="2"/>
  <c r="N206" i="2"/>
  <c r="P205" i="2"/>
  <c r="O205" i="2"/>
  <c r="N205" i="2"/>
  <c r="P204" i="2"/>
  <c r="O204" i="2"/>
  <c r="N204" i="2"/>
  <c r="P203" i="2"/>
  <c r="O203" i="2"/>
  <c r="N203" i="2"/>
  <c r="P202" i="2"/>
  <c r="O202" i="2"/>
  <c r="N202" i="2"/>
  <c r="P201" i="2"/>
  <c r="O201" i="2"/>
  <c r="N201" i="2"/>
  <c r="P200" i="2"/>
  <c r="O200" i="2"/>
  <c r="N200" i="2"/>
  <c r="P199" i="2"/>
  <c r="O199" i="2"/>
  <c r="N199" i="2"/>
  <c r="P198" i="2"/>
  <c r="O198" i="2"/>
  <c r="N198" i="2"/>
  <c r="P197" i="2"/>
  <c r="O197" i="2"/>
  <c r="N197" i="2"/>
  <c r="P196" i="2"/>
  <c r="O196" i="2"/>
  <c r="N196" i="2"/>
  <c r="P195" i="2"/>
  <c r="O195" i="2"/>
  <c r="N195" i="2"/>
  <c r="P194" i="2"/>
  <c r="O194" i="2"/>
  <c r="N194" i="2"/>
  <c r="P193" i="2"/>
  <c r="O193" i="2"/>
  <c r="N193" i="2"/>
  <c r="P192" i="2"/>
  <c r="O192" i="2"/>
  <c r="N192" i="2"/>
  <c r="P191" i="2"/>
  <c r="O191" i="2"/>
  <c r="N191" i="2"/>
  <c r="P190" i="2"/>
  <c r="O190" i="2"/>
  <c r="N190" i="2"/>
  <c r="P189" i="2"/>
  <c r="O189" i="2"/>
  <c r="N189" i="2"/>
  <c r="P157" i="2"/>
  <c r="O157" i="2"/>
  <c r="N157" i="2"/>
  <c r="P156" i="2"/>
  <c r="O156" i="2"/>
  <c r="N156" i="2"/>
  <c r="P155" i="2"/>
  <c r="O155" i="2"/>
  <c r="N155" i="2"/>
  <c r="P154" i="2"/>
  <c r="O154" i="2"/>
  <c r="N154" i="2"/>
  <c r="P153" i="2"/>
  <c r="O153" i="2"/>
  <c r="N153" i="2"/>
  <c r="P152" i="2"/>
  <c r="O152" i="2"/>
  <c r="N152" i="2"/>
  <c r="P151" i="2"/>
  <c r="O151" i="2"/>
  <c r="N151" i="2"/>
  <c r="P150" i="2"/>
  <c r="O150" i="2"/>
  <c r="N150" i="2"/>
  <c r="P149" i="2"/>
  <c r="O149" i="2"/>
  <c r="N149" i="2"/>
  <c r="P148" i="2"/>
  <c r="O148" i="2"/>
  <c r="N148" i="2"/>
  <c r="P147" i="2"/>
  <c r="O147" i="2"/>
  <c r="N147" i="2"/>
  <c r="P146" i="2"/>
  <c r="O146" i="2"/>
  <c r="N146" i="2"/>
  <c r="P145" i="2"/>
  <c r="O145" i="2"/>
  <c r="N145" i="2"/>
  <c r="P144" i="2"/>
  <c r="O144" i="2"/>
  <c r="N144" i="2"/>
  <c r="P143" i="2"/>
  <c r="O143" i="2"/>
  <c r="N143" i="2"/>
  <c r="P214" i="2"/>
  <c r="O214" i="2"/>
  <c r="N214" i="2"/>
  <c r="P213" i="2"/>
  <c r="O213" i="2"/>
  <c r="N213" i="2"/>
  <c r="P212" i="2"/>
  <c r="O212" i="2"/>
  <c r="N212" i="2"/>
  <c r="P211" i="2"/>
  <c r="O211" i="2"/>
  <c r="N211" i="2"/>
  <c r="P210" i="2"/>
  <c r="O210" i="2"/>
  <c r="N210" i="2"/>
  <c r="P167" i="2"/>
  <c r="O167" i="2"/>
  <c r="N167" i="2"/>
  <c r="P166" i="2"/>
  <c r="O166" i="2"/>
  <c r="N166" i="2"/>
  <c r="P165" i="2"/>
  <c r="O165" i="2"/>
  <c r="N165" i="2"/>
  <c r="P164" i="2"/>
  <c r="O164" i="2"/>
  <c r="N164" i="2"/>
  <c r="P163" i="2"/>
  <c r="O163" i="2"/>
  <c r="N163" i="2"/>
  <c r="P162" i="2"/>
  <c r="O162" i="2"/>
  <c r="N162" i="2"/>
  <c r="P161" i="2"/>
  <c r="O161" i="2"/>
  <c r="N161" i="2"/>
  <c r="P160" i="2"/>
  <c r="O160" i="2"/>
  <c r="N160" i="2"/>
  <c r="P159" i="2"/>
  <c r="O159" i="2"/>
  <c r="N159" i="2"/>
  <c r="P158" i="2"/>
  <c r="O158" i="2"/>
  <c r="N158" i="2"/>
  <c r="P106" i="2"/>
  <c r="O106" i="2"/>
  <c r="N106" i="2"/>
  <c r="P105" i="2"/>
  <c r="O105" i="2"/>
  <c r="N105" i="2"/>
  <c r="P104" i="2"/>
  <c r="O104" i="2"/>
  <c r="N104" i="2"/>
  <c r="P103" i="2"/>
  <c r="O103" i="2"/>
  <c r="N103" i="2"/>
  <c r="P102" i="2"/>
  <c r="O102" i="2"/>
  <c r="N102" i="2"/>
  <c r="P101" i="2"/>
  <c r="O101" i="2"/>
  <c r="N101" i="2"/>
  <c r="P100" i="2"/>
  <c r="O100" i="2"/>
  <c r="N100" i="2"/>
  <c r="P99" i="2"/>
  <c r="O99" i="2"/>
  <c r="N99" i="2"/>
  <c r="P98" i="2"/>
  <c r="O98" i="2"/>
  <c r="N98" i="2"/>
  <c r="P97" i="2"/>
  <c r="O97" i="2"/>
  <c r="N97" i="2"/>
  <c r="P96" i="2"/>
  <c r="O96" i="2"/>
  <c r="N96" i="2"/>
  <c r="P95" i="2"/>
  <c r="O95" i="2"/>
  <c r="N95" i="2"/>
  <c r="P94" i="2"/>
  <c r="O94" i="2"/>
  <c r="N94" i="2"/>
  <c r="P119" i="2"/>
  <c r="O119" i="2"/>
  <c r="N119" i="2"/>
  <c r="P118" i="2"/>
  <c r="O118" i="2"/>
  <c r="N118" i="2"/>
  <c r="P117" i="2"/>
  <c r="O117" i="2"/>
  <c r="N117" i="2"/>
  <c r="P116" i="2"/>
  <c r="O116" i="2"/>
  <c r="N116" i="2"/>
  <c r="P115" i="2"/>
  <c r="O115" i="2"/>
  <c r="N115" i="2"/>
  <c r="P114" i="2"/>
  <c r="O114" i="2"/>
  <c r="N114" i="2"/>
  <c r="P113" i="2"/>
  <c r="O113" i="2"/>
  <c r="N113" i="2"/>
  <c r="P112" i="2"/>
  <c r="O112" i="2"/>
  <c r="N112" i="2"/>
  <c r="P111" i="2"/>
  <c r="O111" i="2"/>
  <c r="N111" i="2"/>
  <c r="P110" i="2"/>
  <c r="O110" i="2"/>
  <c r="N110" i="2"/>
  <c r="P109" i="2"/>
  <c r="O109" i="2"/>
  <c r="N109" i="2"/>
  <c r="P108" i="2"/>
  <c r="O108" i="2"/>
  <c r="N108" i="2"/>
  <c r="P107" i="2"/>
  <c r="O107" i="2"/>
  <c r="N107" i="2"/>
  <c r="P132" i="2"/>
  <c r="O132" i="2"/>
  <c r="N132" i="2"/>
  <c r="P131" i="2"/>
  <c r="O131" i="2"/>
  <c r="N131" i="2"/>
  <c r="P130" i="2"/>
  <c r="O130" i="2"/>
  <c r="N130" i="2"/>
  <c r="P129" i="2"/>
  <c r="O129" i="2"/>
  <c r="N129" i="2"/>
  <c r="P128" i="2"/>
  <c r="O128" i="2"/>
  <c r="N128" i="2"/>
  <c r="P127" i="2"/>
  <c r="O127" i="2"/>
  <c r="N127" i="2"/>
  <c r="P126" i="2"/>
  <c r="O126" i="2"/>
  <c r="N126" i="2"/>
  <c r="P125" i="2"/>
  <c r="O125" i="2"/>
  <c r="N125" i="2"/>
  <c r="P124" i="2"/>
  <c r="O124" i="2"/>
  <c r="N124" i="2"/>
  <c r="P123" i="2"/>
  <c r="O123" i="2"/>
  <c r="N123" i="2"/>
  <c r="P122" i="2"/>
  <c r="O122" i="2"/>
  <c r="N122" i="2"/>
  <c r="P121" i="2"/>
  <c r="O121" i="2"/>
  <c r="N121" i="2"/>
  <c r="P120" i="2"/>
  <c r="O120" i="2"/>
  <c r="N120" i="2"/>
  <c r="P217" i="2"/>
  <c r="O217" i="2"/>
  <c r="N217" i="2"/>
  <c r="P216" i="2"/>
  <c r="O216" i="2"/>
  <c r="N216" i="2"/>
  <c r="P215" i="2"/>
  <c r="O215" i="2"/>
  <c r="N215" i="2"/>
  <c r="P142" i="2"/>
  <c r="O142" i="2"/>
  <c r="N142" i="2"/>
  <c r="P141" i="2"/>
  <c r="O141" i="2"/>
  <c r="N141" i="2"/>
  <c r="P140" i="2"/>
  <c r="O140" i="2"/>
  <c r="N140" i="2"/>
  <c r="P139" i="2"/>
  <c r="O139" i="2"/>
  <c r="N139" i="2"/>
  <c r="P138" i="2"/>
  <c r="O138" i="2"/>
  <c r="N138" i="2"/>
  <c r="P137" i="2"/>
  <c r="O137" i="2"/>
  <c r="N137" i="2"/>
  <c r="P136" i="2"/>
  <c r="O136" i="2"/>
  <c r="N136" i="2"/>
  <c r="P135" i="2"/>
  <c r="O135" i="2"/>
  <c r="N135" i="2"/>
  <c r="P134" i="2"/>
  <c r="O134" i="2"/>
  <c r="N134" i="2"/>
  <c r="P133" i="2"/>
  <c r="O133" i="2"/>
  <c r="N133" i="2"/>
  <c r="P68" i="2"/>
  <c r="O68" i="2"/>
  <c r="N68" i="2"/>
  <c r="P67" i="2"/>
  <c r="O67" i="2"/>
  <c r="N67" i="2"/>
  <c r="P66" i="2"/>
  <c r="O66" i="2"/>
  <c r="N66" i="2"/>
  <c r="P65" i="2"/>
  <c r="O65" i="2"/>
  <c r="N65" i="2"/>
  <c r="P64" i="2"/>
  <c r="O64" i="2"/>
  <c r="N64" i="2"/>
  <c r="P63" i="2"/>
  <c r="O63" i="2"/>
  <c r="N63" i="2"/>
  <c r="P62" i="2"/>
  <c r="O62" i="2"/>
  <c r="N62" i="2"/>
  <c r="P61" i="2"/>
  <c r="O61" i="2"/>
  <c r="N61" i="2"/>
  <c r="P76" i="2"/>
  <c r="O76" i="2"/>
  <c r="N76" i="2"/>
  <c r="P75" i="2"/>
  <c r="O75" i="2"/>
  <c r="N75" i="2"/>
  <c r="P74" i="2"/>
  <c r="O74" i="2"/>
  <c r="N74" i="2"/>
  <c r="P73" i="2"/>
  <c r="O73" i="2"/>
  <c r="N73" i="2"/>
  <c r="P72" i="2"/>
  <c r="O72" i="2"/>
  <c r="N72" i="2"/>
  <c r="P71" i="2"/>
  <c r="O71" i="2"/>
  <c r="N71" i="2"/>
  <c r="P70" i="2"/>
  <c r="O70" i="2"/>
  <c r="N70" i="2"/>
  <c r="P69" i="2"/>
  <c r="O69" i="2"/>
  <c r="N69" i="2"/>
  <c r="P84" i="2"/>
  <c r="O84" i="2"/>
  <c r="N84" i="2"/>
  <c r="P83" i="2"/>
  <c r="O83" i="2"/>
  <c r="N83" i="2"/>
  <c r="P82" i="2"/>
  <c r="O82" i="2"/>
  <c r="N82" i="2"/>
  <c r="P81" i="2"/>
  <c r="O81" i="2"/>
  <c r="N81" i="2"/>
  <c r="P80" i="2"/>
  <c r="O80" i="2"/>
  <c r="N80" i="2"/>
  <c r="P79" i="2"/>
  <c r="O79" i="2"/>
  <c r="N79" i="2"/>
  <c r="P78" i="2"/>
  <c r="O78" i="2"/>
  <c r="N78" i="2"/>
  <c r="P77" i="2"/>
  <c r="O77" i="2"/>
  <c r="N77" i="2"/>
  <c r="P92" i="2"/>
  <c r="O92" i="2"/>
  <c r="N92" i="2"/>
  <c r="P91" i="2"/>
  <c r="O91" i="2"/>
  <c r="N91" i="2"/>
  <c r="P90" i="2"/>
  <c r="O90" i="2"/>
  <c r="N90" i="2"/>
  <c r="P89" i="2"/>
  <c r="O89" i="2"/>
  <c r="N89" i="2"/>
  <c r="P88" i="2"/>
  <c r="O88" i="2"/>
  <c r="N88" i="2"/>
  <c r="P87" i="2"/>
  <c r="O87" i="2"/>
  <c r="N87" i="2"/>
  <c r="P86" i="2"/>
  <c r="O86" i="2"/>
  <c r="N86" i="2"/>
  <c r="P85" i="2"/>
  <c r="O85" i="2"/>
  <c r="N85" i="2"/>
  <c r="P222" i="2"/>
  <c r="O222" i="2"/>
  <c r="N222" i="2"/>
  <c r="P221" i="2"/>
  <c r="O221" i="2"/>
  <c r="N221" i="2"/>
  <c r="P220" i="2"/>
  <c r="O220" i="2"/>
  <c r="N220" i="2"/>
  <c r="P219" i="2"/>
  <c r="O219" i="2"/>
  <c r="N219" i="2"/>
  <c r="P218" i="2"/>
  <c r="O218" i="2"/>
  <c r="N218" i="2"/>
  <c r="P93" i="2"/>
  <c r="O93" i="2"/>
  <c r="N93" i="2"/>
  <c r="P28" i="2"/>
  <c r="O28" i="2"/>
  <c r="N28" i="2"/>
  <c r="P27" i="2"/>
  <c r="O27" i="2"/>
  <c r="N27" i="2"/>
  <c r="P26" i="2"/>
  <c r="O26" i="2"/>
  <c r="N26" i="2"/>
  <c r="P25" i="2"/>
  <c r="O25" i="2"/>
  <c r="N25" i="2"/>
  <c r="P24" i="2"/>
  <c r="O24" i="2"/>
  <c r="N24" i="2"/>
  <c r="P23" i="2"/>
  <c r="O23" i="2"/>
  <c r="N23" i="2"/>
  <c r="P22" i="2"/>
  <c r="O22" i="2"/>
  <c r="N22" i="2"/>
  <c r="P21" i="2"/>
  <c r="O21" i="2"/>
  <c r="N21" i="2"/>
  <c r="P20" i="2"/>
  <c r="O20" i="2"/>
  <c r="N20" i="2"/>
  <c r="P19" i="2"/>
  <c r="O19" i="2"/>
  <c r="N19" i="2"/>
  <c r="P18" i="2"/>
  <c r="O18" i="2"/>
  <c r="N18" i="2"/>
  <c r="P17" i="2"/>
  <c r="O17" i="2"/>
  <c r="N17" i="2"/>
  <c r="P16" i="2"/>
  <c r="O16" i="2"/>
  <c r="N16" i="2"/>
  <c r="P41" i="2"/>
  <c r="O41" i="2"/>
  <c r="N41" i="2"/>
  <c r="P40" i="2"/>
  <c r="O40" i="2"/>
  <c r="N40" i="2"/>
  <c r="P39" i="2"/>
  <c r="O39" i="2"/>
  <c r="N39" i="2"/>
  <c r="P38" i="2"/>
  <c r="O38" i="2"/>
  <c r="N38" i="2"/>
  <c r="P37" i="2"/>
  <c r="O37" i="2"/>
  <c r="N37" i="2"/>
  <c r="P36" i="2"/>
  <c r="O36" i="2"/>
  <c r="N36" i="2"/>
  <c r="P35" i="2"/>
  <c r="O35" i="2"/>
  <c r="N35" i="2"/>
  <c r="P34" i="2"/>
  <c r="O34" i="2"/>
  <c r="N34" i="2"/>
  <c r="P33" i="2"/>
  <c r="O33" i="2"/>
  <c r="N33" i="2"/>
  <c r="P32" i="2"/>
  <c r="O32" i="2"/>
  <c r="N32" i="2"/>
  <c r="P31" i="2"/>
  <c r="O31" i="2"/>
  <c r="N31" i="2"/>
  <c r="P30" i="2"/>
  <c r="O30" i="2"/>
  <c r="N30" i="2"/>
  <c r="P29" i="2"/>
  <c r="O29" i="2"/>
  <c r="N29" i="2"/>
  <c r="P54" i="2"/>
  <c r="O54" i="2"/>
  <c r="N54" i="2"/>
  <c r="P53" i="2"/>
  <c r="O53" i="2"/>
  <c r="N53" i="2"/>
  <c r="P52" i="2"/>
  <c r="O52" i="2"/>
  <c r="N52" i="2"/>
  <c r="P51" i="2"/>
  <c r="O51" i="2"/>
  <c r="N51" i="2"/>
  <c r="P50" i="2"/>
  <c r="O50" i="2"/>
  <c r="N50" i="2"/>
  <c r="P49" i="2"/>
  <c r="O49" i="2"/>
  <c r="N49" i="2"/>
  <c r="P48" i="2"/>
  <c r="O48" i="2"/>
  <c r="N48" i="2"/>
  <c r="P47" i="2"/>
  <c r="O47" i="2"/>
  <c r="N47" i="2"/>
  <c r="P46" i="2"/>
  <c r="O46" i="2"/>
  <c r="N46" i="2"/>
  <c r="P45" i="2"/>
  <c r="O45" i="2"/>
  <c r="N45" i="2"/>
  <c r="P44" i="2"/>
  <c r="O44" i="2"/>
  <c r="N44" i="2"/>
  <c r="P43" i="2"/>
  <c r="O43" i="2"/>
  <c r="N43" i="2"/>
  <c r="P42" i="2"/>
  <c r="O42" i="2"/>
  <c r="N42" i="2"/>
  <c r="P913" i="5"/>
  <c r="O913" i="5"/>
  <c r="N913" i="5"/>
  <c r="H913" i="5"/>
  <c r="P912" i="5"/>
  <c r="O912" i="5"/>
  <c r="N912" i="5"/>
  <c r="H912" i="5"/>
  <c r="P911" i="5"/>
  <c r="O911" i="5"/>
  <c r="N911" i="5"/>
  <c r="H911" i="5"/>
  <c r="P909" i="5"/>
  <c r="O909" i="5"/>
  <c r="N909" i="5"/>
  <c r="H909" i="5"/>
  <c r="P908" i="5"/>
  <c r="O908" i="5"/>
  <c r="N908" i="5"/>
  <c r="H908" i="5"/>
  <c r="P906" i="5"/>
  <c r="O906" i="5"/>
  <c r="N906" i="5"/>
  <c r="H906" i="5"/>
  <c r="P905" i="5"/>
  <c r="O905" i="5"/>
  <c r="N905" i="5"/>
  <c r="M905" i="5"/>
  <c r="P904" i="5"/>
  <c r="O904" i="5"/>
  <c r="N904" i="5"/>
  <c r="H904" i="5"/>
  <c r="P903" i="5"/>
  <c r="O903" i="5"/>
  <c r="N903" i="5"/>
  <c r="H903" i="5"/>
  <c r="P902" i="5"/>
  <c r="O902" i="5"/>
  <c r="N902" i="5"/>
  <c r="H902" i="5"/>
  <c r="P901" i="5"/>
  <c r="O901" i="5"/>
  <c r="N901" i="5"/>
  <c r="H901" i="5"/>
  <c r="P900" i="5"/>
  <c r="O900" i="5"/>
  <c r="N900" i="5"/>
  <c r="H900" i="5"/>
  <c r="P899" i="5"/>
  <c r="O899" i="5"/>
  <c r="N899" i="5"/>
  <c r="H899" i="5"/>
  <c r="P898" i="5"/>
  <c r="O898" i="5"/>
  <c r="N898" i="5"/>
  <c r="H898" i="5"/>
  <c r="P897" i="5"/>
  <c r="O897" i="5"/>
  <c r="N897" i="5"/>
  <c r="H897" i="5"/>
  <c r="P896" i="5"/>
  <c r="O896" i="5"/>
  <c r="N896" i="5"/>
  <c r="H896" i="5"/>
  <c r="P895" i="5"/>
  <c r="O895" i="5"/>
  <c r="N895" i="5"/>
  <c r="H895" i="5"/>
  <c r="P894" i="5"/>
  <c r="O894" i="5"/>
  <c r="N894" i="5"/>
  <c r="M894" i="5"/>
  <c r="P893" i="5"/>
  <c r="O893" i="5"/>
  <c r="N893" i="5"/>
  <c r="H893" i="5"/>
  <c r="P892" i="5"/>
  <c r="O892" i="5"/>
  <c r="N892" i="5"/>
  <c r="H892" i="5"/>
  <c r="P891" i="5"/>
  <c r="O891" i="5"/>
  <c r="N891" i="5"/>
  <c r="H891" i="5"/>
  <c r="P890" i="5"/>
  <c r="O890" i="5"/>
  <c r="N890" i="5"/>
  <c r="H890" i="5"/>
  <c r="P889" i="5"/>
  <c r="O889" i="5"/>
  <c r="N889" i="5"/>
  <c r="H889" i="5"/>
  <c r="P888" i="5"/>
  <c r="O888" i="5"/>
  <c r="N888" i="5"/>
  <c r="H888" i="5"/>
  <c r="P887" i="5"/>
  <c r="O887" i="5"/>
  <c r="N887" i="5"/>
  <c r="H887" i="5"/>
  <c r="P883" i="5"/>
  <c r="O883" i="5"/>
  <c r="N883" i="5"/>
  <c r="H883" i="5"/>
  <c r="P882" i="5"/>
  <c r="O882" i="5"/>
  <c r="N882" i="5"/>
  <c r="H882" i="5"/>
  <c r="P881" i="5"/>
  <c r="O881" i="5"/>
  <c r="N881" i="5"/>
  <c r="H881" i="5"/>
  <c r="P880" i="5"/>
  <c r="O880" i="5"/>
  <c r="N880" i="5"/>
  <c r="H880" i="5"/>
  <c r="P879" i="5"/>
  <c r="O879" i="5"/>
  <c r="N879" i="5"/>
  <c r="H879" i="5"/>
  <c r="P878" i="5"/>
  <c r="O878" i="5"/>
  <c r="N878" i="5"/>
  <c r="H878" i="5"/>
  <c r="P877" i="5"/>
  <c r="O877" i="5"/>
  <c r="N877" i="5"/>
  <c r="H877" i="5"/>
  <c r="P876" i="5"/>
  <c r="O876" i="5"/>
  <c r="N876" i="5"/>
  <c r="H876" i="5"/>
  <c r="P875" i="5"/>
  <c r="O875" i="5"/>
  <c r="N875" i="5"/>
  <c r="H875" i="5"/>
  <c r="P874" i="5"/>
  <c r="O874" i="5"/>
  <c r="N874" i="5"/>
  <c r="H874" i="5"/>
  <c r="P873" i="5"/>
  <c r="O873" i="5"/>
  <c r="N873" i="5"/>
  <c r="H873" i="5"/>
  <c r="P872" i="5"/>
  <c r="O872" i="5"/>
  <c r="N872" i="5"/>
  <c r="H872" i="5"/>
  <c r="P871" i="5"/>
  <c r="O871" i="5"/>
  <c r="N871" i="5"/>
  <c r="H871" i="5"/>
  <c r="P870" i="5"/>
  <c r="O870" i="5"/>
  <c r="N870" i="5"/>
  <c r="H870" i="5"/>
  <c r="P869" i="5"/>
  <c r="O869" i="5"/>
  <c r="N869" i="5"/>
  <c r="H869" i="5"/>
  <c r="P868" i="5"/>
  <c r="O868" i="5"/>
  <c r="N868" i="5"/>
  <c r="M868" i="5"/>
  <c r="P851" i="5"/>
  <c r="O851" i="5"/>
  <c r="N851" i="5"/>
  <c r="H851" i="5"/>
  <c r="P849" i="5"/>
  <c r="O849" i="5"/>
  <c r="N849" i="5"/>
  <c r="H849" i="5"/>
  <c r="P848" i="5"/>
  <c r="O848" i="5"/>
  <c r="N848" i="5"/>
  <c r="H848" i="5"/>
  <c r="P847" i="5"/>
  <c r="O847" i="5"/>
  <c r="N847" i="5"/>
  <c r="H847" i="5"/>
  <c r="P845" i="5"/>
  <c r="O845" i="5"/>
  <c r="N845" i="5"/>
  <c r="H845" i="5"/>
  <c r="P844" i="5"/>
  <c r="O844" i="5"/>
  <c r="N844" i="5"/>
  <c r="H844" i="5"/>
  <c r="P843" i="5"/>
  <c r="O843" i="5"/>
  <c r="N843" i="5"/>
  <c r="M843" i="5"/>
  <c r="P842" i="5"/>
  <c r="O842" i="5"/>
  <c r="N842" i="5"/>
  <c r="H842" i="5"/>
  <c r="P841" i="5"/>
  <c r="O841" i="5"/>
  <c r="N841" i="5"/>
  <c r="H841" i="5"/>
  <c r="P840" i="5"/>
  <c r="O840" i="5"/>
  <c r="N840" i="5"/>
  <c r="H840" i="5"/>
  <c r="P839" i="5"/>
  <c r="O839" i="5"/>
  <c r="N839" i="5"/>
  <c r="H839" i="5"/>
  <c r="P838" i="5"/>
  <c r="O838" i="5"/>
  <c r="N838" i="5"/>
  <c r="H838" i="5"/>
  <c r="P837" i="5"/>
  <c r="O837" i="5"/>
  <c r="N837" i="5"/>
  <c r="H837" i="5"/>
  <c r="P836" i="5"/>
  <c r="O836" i="5"/>
  <c r="N836" i="5"/>
  <c r="M836" i="5"/>
  <c r="P835" i="5"/>
  <c r="O835" i="5"/>
  <c r="N835" i="5"/>
  <c r="H835" i="5"/>
  <c r="P834" i="5"/>
  <c r="O834" i="5"/>
  <c r="N834" i="5"/>
  <c r="H834" i="5"/>
  <c r="P833" i="5"/>
  <c r="O833" i="5"/>
  <c r="N833" i="5"/>
  <c r="H833" i="5"/>
  <c r="P832" i="5"/>
  <c r="O832" i="5"/>
  <c r="N832" i="5"/>
  <c r="H832" i="5"/>
  <c r="P831" i="5"/>
  <c r="O831" i="5"/>
  <c r="N831" i="5"/>
  <c r="H831" i="5"/>
  <c r="P830" i="5"/>
  <c r="O830" i="5"/>
  <c r="N830" i="5"/>
  <c r="H830" i="5"/>
  <c r="P829" i="5"/>
  <c r="O829" i="5"/>
  <c r="N829" i="5"/>
  <c r="H829" i="5"/>
  <c r="P782" i="5"/>
  <c r="O782" i="5"/>
  <c r="N782" i="5"/>
  <c r="M782" i="5"/>
  <c r="P776" i="5"/>
  <c r="O776" i="5"/>
  <c r="N776" i="5"/>
  <c r="H776" i="5"/>
  <c r="P772" i="5"/>
  <c r="O772" i="5"/>
  <c r="N772" i="5"/>
  <c r="H772" i="5"/>
  <c r="P771" i="5"/>
  <c r="O771" i="5"/>
  <c r="N771" i="5"/>
  <c r="H771" i="5"/>
  <c r="P770" i="5"/>
  <c r="O770" i="5"/>
  <c r="N770" i="5"/>
  <c r="M770" i="5"/>
  <c r="P769" i="5"/>
  <c r="O769" i="5"/>
  <c r="N769" i="5"/>
  <c r="H769" i="5"/>
  <c r="P768" i="5"/>
  <c r="O768" i="5"/>
  <c r="N768" i="5"/>
  <c r="H768" i="5"/>
  <c r="P767" i="5"/>
  <c r="O767" i="5"/>
  <c r="N767" i="5"/>
  <c r="H767" i="5"/>
  <c r="P701" i="5"/>
  <c r="O701" i="5"/>
  <c r="N701" i="5"/>
  <c r="H701" i="5"/>
  <c r="P700" i="5"/>
  <c r="O700" i="5"/>
  <c r="N700" i="5"/>
  <c r="H700" i="5"/>
  <c r="P698" i="5"/>
  <c r="O698" i="5"/>
  <c r="N698" i="5"/>
  <c r="H698" i="5"/>
  <c r="P694" i="5"/>
  <c r="O694" i="5"/>
  <c r="N694" i="5"/>
  <c r="H694" i="5"/>
  <c r="P693" i="5"/>
  <c r="O693" i="5"/>
  <c r="N693" i="5"/>
  <c r="H693" i="5"/>
  <c r="P659" i="5"/>
  <c r="O659" i="5"/>
  <c r="N659" i="5"/>
  <c r="M659" i="5"/>
  <c r="P625" i="5"/>
  <c r="O625" i="5"/>
  <c r="N625" i="5"/>
  <c r="M625" i="5"/>
  <c r="P624" i="5"/>
  <c r="O624" i="5"/>
  <c r="N624" i="5"/>
  <c r="H624" i="5"/>
  <c r="P623" i="5"/>
  <c r="O623" i="5"/>
  <c r="N623" i="5"/>
  <c r="H623" i="5"/>
  <c r="P622" i="5"/>
  <c r="O622" i="5"/>
  <c r="N622" i="5"/>
  <c r="H622" i="5"/>
  <c r="P621" i="5"/>
  <c r="O621" i="5"/>
  <c r="N621" i="5"/>
  <c r="H621" i="5"/>
  <c r="P620" i="5"/>
  <c r="O620" i="5"/>
  <c r="N620" i="5"/>
  <c r="H620" i="5"/>
  <c r="P619" i="5"/>
  <c r="O619" i="5"/>
  <c r="N619" i="5"/>
  <c r="H619" i="5"/>
  <c r="P618" i="5"/>
  <c r="O618" i="5"/>
  <c r="N618" i="5"/>
  <c r="H618" i="5"/>
  <c r="P617" i="5"/>
  <c r="O617" i="5"/>
  <c r="N617" i="5"/>
  <c r="H617" i="5"/>
  <c r="P616" i="5"/>
  <c r="O616" i="5"/>
  <c r="N616" i="5"/>
  <c r="H616" i="5"/>
  <c r="P615" i="5"/>
  <c r="O615" i="5"/>
  <c r="N615" i="5"/>
  <c r="H615" i="5"/>
  <c r="P614" i="5"/>
  <c r="O614" i="5"/>
  <c r="N614" i="5"/>
  <c r="H614" i="5"/>
  <c r="P613" i="5"/>
  <c r="O613" i="5"/>
  <c r="N613" i="5"/>
  <c r="H613" i="5"/>
  <c r="P612" i="5"/>
  <c r="O612" i="5"/>
  <c r="N612" i="5"/>
  <c r="H612" i="5"/>
  <c r="P611" i="5"/>
  <c r="O611" i="5"/>
  <c r="N611" i="5"/>
  <c r="H611" i="5"/>
  <c r="P610" i="5"/>
  <c r="O610" i="5"/>
  <c r="N610" i="5"/>
  <c r="H610" i="5"/>
  <c r="P609" i="5"/>
  <c r="O609" i="5"/>
  <c r="N609" i="5"/>
  <c r="H609" i="5"/>
  <c r="P608" i="5"/>
  <c r="O608" i="5"/>
  <c r="N608" i="5"/>
  <c r="H608" i="5"/>
  <c r="P607" i="5"/>
  <c r="O607" i="5"/>
  <c r="N607" i="5"/>
  <c r="H607" i="5"/>
  <c r="P606" i="5"/>
  <c r="O606" i="5"/>
  <c r="N606" i="5"/>
  <c r="H606" i="5"/>
  <c r="P605" i="5"/>
  <c r="O605" i="5"/>
  <c r="N605" i="5"/>
  <c r="H605" i="5"/>
  <c r="P604" i="5"/>
  <c r="O604" i="5"/>
  <c r="N604" i="5"/>
  <c r="H604" i="5"/>
  <c r="P603" i="5"/>
  <c r="O603" i="5"/>
  <c r="N603" i="5"/>
  <c r="H603" i="5"/>
  <c r="P602" i="5"/>
  <c r="O602" i="5"/>
  <c r="N602" i="5"/>
  <c r="H602" i="5"/>
  <c r="P601" i="5"/>
  <c r="O601" i="5"/>
  <c r="N601" i="5"/>
  <c r="H601" i="5"/>
  <c r="P600" i="5"/>
  <c r="O600" i="5"/>
  <c r="N600" i="5"/>
  <c r="H600" i="5"/>
  <c r="P599" i="5"/>
  <c r="O599" i="5"/>
  <c r="N599" i="5"/>
  <c r="H599" i="5"/>
  <c r="P598" i="5"/>
  <c r="O598" i="5"/>
  <c r="N598" i="5"/>
  <c r="H598" i="5"/>
  <c r="P597" i="5"/>
  <c r="O597" i="5"/>
  <c r="N597" i="5"/>
  <c r="H597" i="5"/>
  <c r="P596" i="5"/>
  <c r="O596" i="5"/>
  <c r="N596" i="5"/>
  <c r="M596" i="5"/>
  <c r="P595" i="5"/>
  <c r="O595" i="5"/>
  <c r="N595" i="5"/>
  <c r="H595" i="5"/>
  <c r="P594" i="5"/>
  <c r="O594" i="5"/>
  <c r="N594" i="5"/>
  <c r="H594" i="5"/>
  <c r="P593" i="5"/>
  <c r="O593" i="5"/>
  <c r="N593" i="5"/>
  <c r="H593" i="5"/>
  <c r="P592" i="5"/>
  <c r="O592" i="5"/>
  <c r="N592" i="5"/>
  <c r="H592" i="5"/>
  <c r="P591" i="5"/>
  <c r="O591" i="5"/>
  <c r="N591" i="5"/>
  <c r="H591" i="5"/>
  <c r="P590" i="5"/>
  <c r="O590" i="5"/>
  <c r="N590" i="5"/>
  <c r="H590" i="5"/>
  <c r="P589" i="5"/>
  <c r="O589" i="5"/>
  <c r="N589" i="5"/>
  <c r="M589" i="5"/>
  <c r="P588" i="5"/>
  <c r="O588" i="5"/>
  <c r="N588" i="5"/>
  <c r="H588" i="5"/>
  <c r="P587" i="5"/>
  <c r="O587" i="5"/>
  <c r="N587" i="5"/>
  <c r="H587" i="5"/>
  <c r="P586" i="5"/>
  <c r="O586" i="5"/>
  <c r="N586" i="5"/>
  <c r="H586" i="5"/>
  <c r="P585" i="5"/>
  <c r="O585" i="5"/>
  <c r="N585" i="5"/>
  <c r="H585" i="5"/>
  <c r="P584" i="5"/>
  <c r="O584" i="5"/>
  <c r="N584" i="5"/>
  <c r="M584" i="5"/>
  <c r="P583" i="5"/>
  <c r="O583" i="5"/>
  <c r="N583" i="5"/>
  <c r="M583" i="5"/>
  <c r="P539" i="5"/>
  <c r="O539" i="5"/>
  <c r="N539" i="5"/>
  <c r="H539" i="5"/>
  <c r="P536" i="5"/>
  <c r="O536" i="5"/>
  <c r="N536" i="5"/>
  <c r="M536" i="5"/>
  <c r="P477" i="5"/>
  <c r="O477" i="5"/>
  <c r="N477" i="5"/>
  <c r="M477" i="5"/>
  <c r="P476" i="5"/>
  <c r="O476" i="5"/>
  <c r="N476" i="5"/>
  <c r="M476" i="5"/>
  <c r="P475" i="5"/>
  <c r="O475" i="5"/>
  <c r="N475" i="5"/>
  <c r="M475" i="5"/>
  <c r="P471" i="5"/>
  <c r="O471" i="5"/>
  <c r="N471" i="5"/>
  <c r="M471" i="5"/>
  <c r="P470" i="5"/>
  <c r="O470" i="5"/>
  <c r="N470" i="5"/>
  <c r="M470" i="5"/>
  <c r="P467" i="5"/>
  <c r="O467" i="5"/>
  <c r="N467" i="5"/>
  <c r="M467" i="5"/>
  <c r="P466" i="5"/>
  <c r="O466" i="5"/>
  <c r="N466" i="5"/>
  <c r="M466" i="5"/>
  <c r="P455" i="5"/>
  <c r="O455" i="5"/>
  <c r="N455" i="5"/>
  <c r="M455" i="5"/>
  <c r="P403" i="5"/>
  <c r="O403" i="5"/>
  <c r="N403" i="5"/>
  <c r="H403" i="5"/>
  <c r="P401" i="5"/>
  <c r="O401" i="5"/>
  <c r="N401" i="5"/>
  <c r="H401" i="5"/>
  <c r="P400" i="5"/>
  <c r="O400" i="5"/>
  <c r="N400" i="5"/>
  <c r="H400" i="5"/>
  <c r="P399" i="5"/>
  <c r="O399" i="5"/>
  <c r="N399" i="5"/>
  <c r="M399" i="5"/>
  <c r="P398" i="5"/>
  <c r="O398" i="5"/>
  <c r="N398" i="5"/>
  <c r="H398" i="5"/>
  <c r="P397" i="5"/>
  <c r="O397" i="5"/>
  <c r="N397" i="5"/>
  <c r="H397" i="5"/>
  <c r="P396" i="5"/>
  <c r="O396" i="5"/>
  <c r="N396" i="5"/>
  <c r="H396" i="5"/>
  <c r="P395" i="5"/>
  <c r="O395" i="5"/>
  <c r="N395" i="5"/>
  <c r="H395" i="5"/>
  <c r="P394" i="5"/>
  <c r="O394" i="5"/>
  <c r="N394" i="5"/>
  <c r="H394" i="5"/>
  <c r="P393" i="5"/>
  <c r="O393" i="5"/>
  <c r="N393" i="5"/>
  <c r="H393" i="5"/>
  <c r="P392" i="5"/>
  <c r="O392" i="5"/>
  <c r="N392" i="5"/>
  <c r="H392" i="5"/>
  <c r="P391" i="5"/>
  <c r="O391" i="5"/>
  <c r="N391" i="5"/>
  <c r="H391" i="5"/>
  <c r="P390" i="5"/>
  <c r="O390" i="5"/>
  <c r="N390" i="5"/>
  <c r="H390" i="5"/>
  <c r="P389" i="5"/>
  <c r="O389" i="5"/>
  <c r="N389" i="5"/>
  <c r="H389" i="5"/>
  <c r="P388" i="5"/>
  <c r="O388" i="5"/>
  <c r="N388" i="5"/>
  <c r="H388" i="5"/>
  <c r="P387" i="5"/>
  <c r="O387" i="5"/>
  <c r="N387" i="5"/>
  <c r="H387" i="5"/>
  <c r="P386" i="5"/>
  <c r="O386" i="5"/>
  <c r="N386" i="5"/>
  <c r="H386" i="5"/>
  <c r="P385" i="5"/>
  <c r="O385" i="5"/>
  <c r="N385" i="5"/>
  <c r="H385" i="5"/>
  <c r="P384" i="5"/>
  <c r="O384" i="5"/>
  <c r="N384" i="5"/>
  <c r="H384" i="5"/>
  <c r="P383" i="5"/>
  <c r="O383" i="5"/>
  <c r="N383" i="5"/>
  <c r="H383" i="5"/>
  <c r="P382" i="5"/>
  <c r="O382" i="5"/>
  <c r="N382" i="5"/>
  <c r="H382" i="5"/>
  <c r="P381" i="5"/>
  <c r="O381" i="5"/>
  <c r="N381" i="5"/>
  <c r="M381" i="5"/>
  <c r="P320" i="5"/>
  <c r="O320" i="5"/>
  <c r="N320" i="5"/>
  <c r="H320" i="5"/>
  <c r="P316" i="5"/>
  <c r="O316" i="5"/>
  <c r="N316" i="5"/>
  <c r="M316" i="5"/>
  <c r="P200" i="5"/>
  <c r="O200" i="5"/>
  <c r="N200" i="5"/>
  <c r="H200" i="5"/>
  <c r="P195" i="5"/>
  <c r="O195" i="5"/>
  <c r="N195" i="5"/>
  <c r="M195" i="5"/>
  <c r="P172" i="5"/>
  <c r="O172" i="5"/>
  <c r="N172" i="5"/>
  <c r="H172" i="5"/>
  <c r="P170" i="5"/>
  <c r="O170" i="5"/>
  <c r="N170" i="5"/>
  <c r="M170" i="5"/>
  <c r="P169" i="5"/>
  <c r="O169" i="5"/>
  <c r="N169" i="5"/>
  <c r="H169" i="5"/>
  <c r="P168" i="5"/>
  <c r="O168" i="5"/>
  <c r="N168" i="5"/>
  <c r="H168" i="5"/>
  <c r="P167" i="5"/>
  <c r="O167" i="5"/>
  <c r="N167" i="5"/>
  <c r="H167" i="5"/>
  <c r="P166" i="5"/>
  <c r="O166" i="5"/>
  <c r="N166" i="5"/>
  <c r="H166" i="5"/>
  <c r="P165" i="5"/>
  <c r="O165" i="5"/>
  <c r="N165" i="5"/>
  <c r="H165" i="5"/>
  <c r="P164" i="5"/>
  <c r="O164" i="5"/>
  <c r="N164" i="5"/>
  <c r="H164" i="5"/>
  <c r="P163" i="5"/>
  <c r="O163" i="5"/>
  <c r="N163" i="5"/>
  <c r="H163" i="5"/>
  <c r="P162" i="5"/>
  <c r="O162" i="5"/>
  <c r="N162" i="5"/>
  <c r="H162" i="5"/>
  <c r="P161" i="5"/>
  <c r="O161" i="5"/>
  <c r="N161" i="5"/>
  <c r="H161" i="5"/>
  <c r="P160" i="5"/>
  <c r="O160" i="5"/>
  <c r="N160" i="5"/>
  <c r="H160" i="5"/>
  <c r="P159" i="5"/>
  <c r="O159" i="5"/>
  <c r="N159" i="5"/>
  <c r="H159" i="5"/>
  <c r="P158" i="5"/>
  <c r="O158" i="5"/>
  <c r="N158" i="5"/>
  <c r="H158" i="5"/>
  <c r="P157" i="5"/>
  <c r="O157" i="5"/>
  <c r="N157" i="5"/>
  <c r="H157" i="5"/>
  <c r="P156" i="5"/>
  <c r="O156" i="5"/>
  <c r="N156" i="5"/>
  <c r="H156" i="5"/>
  <c r="P155" i="5"/>
  <c r="O155" i="5"/>
  <c r="N155" i="5"/>
  <c r="M155" i="5"/>
  <c r="P103" i="5"/>
  <c r="O103" i="5"/>
  <c r="N103" i="5"/>
  <c r="H103" i="5"/>
  <c r="P102" i="5"/>
  <c r="O102" i="5"/>
  <c r="N102" i="5"/>
  <c r="M102" i="5"/>
  <c r="P101" i="5"/>
  <c r="O101" i="5"/>
  <c r="N101" i="5"/>
  <c r="H101" i="5"/>
  <c r="P100" i="5"/>
  <c r="O100" i="5"/>
  <c r="N100" i="5"/>
  <c r="H100" i="5"/>
  <c r="P97" i="5"/>
  <c r="O97" i="5"/>
  <c r="N97" i="5"/>
  <c r="H97" i="5"/>
  <c r="P96" i="5"/>
  <c r="O96" i="5"/>
  <c r="N96" i="5"/>
  <c r="M96" i="5"/>
  <c r="P95" i="5"/>
  <c r="O95" i="5"/>
  <c r="N95" i="5"/>
  <c r="H95" i="5"/>
  <c r="P94" i="5"/>
  <c r="O94" i="5"/>
  <c r="N94" i="5"/>
  <c r="H94" i="5"/>
  <c r="P91" i="5"/>
  <c r="O91" i="5"/>
  <c r="N91" i="5"/>
  <c r="H91" i="5"/>
  <c r="P90" i="5"/>
  <c r="O90" i="5"/>
  <c r="N90" i="5"/>
  <c r="M90" i="5"/>
  <c r="P89" i="5"/>
  <c r="O89" i="5"/>
  <c r="N89" i="5"/>
  <c r="H89" i="5"/>
  <c r="P88" i="5"/>
  <c r="O88" i="5"/>
  <c r="N88" i="5"/>
  <c r="H88" i="5"/>
  <c r="P87" i="5"/>
  <c r="O87" i="5"/>
  <c r="N87" i="5"/>
  <c r="H87" i="5"/>
  <c r="P86" i="5"/>
  <c r="O86" i="5"/>
  <c r="N86" i="5"/>
  <c r="H86" i="5"/>
  <c r="P85" i="5"/>
  <c r="O85" i="5"/>
  <c r="N85" i="5"/>
  <c r="H85" i="5"/>
  <c r="P84" i="5"/>
  <c r="O84" i="5"/>
  <c r="N84" i="5"/>
  <c r="H84" i="5"/>
  <c r="P83" i="5"/>
  <c r="O83" i="5"/>
  <c r="N83" i="5"/>
  <c r="H83" i="5"/>
  <c r="P82" i="5"/>
  <c r="O82" i="5"/>
  <c r="N82" i="5"/>
  <c r="H82" i="5"/>
  <c r="P81" i="5"/>
  <c r="O81" i="5"/>
  <c r="N81" i="5"/>
  <c r="H81" i="5"/>
  <c r="P80" i="5"/>
  <c r="O80" i="5"/>
  <c r="N80" i="5"/>
  <c r="H80" i="5"/>
  <c r="P79" i="5"/>
  <c r="O79" i="5"/>
  <c r="N79" i="5"/>
  <c r="H79" i="5"/>
  <c r="P78" i="5"/>
  <c r="O78" i="5"/>
  <c r="N78" i="5"/>
  <c r="M78" i="5"/>
  <c r="P33" i="5"/>
  <c r="O33" i="5"/>
  <c r="N33" i="5"/>
  <c r="H33" i="5"/>
  <c r="P30" i="5"/>
  <c r="O30" i="5"/>
  <c r="N30" i="5"/>
  <c r="M30" i="5"/>
  <c r="P29" i="5"/>
  <c r="O29" i="5"/>
  <c r="N29" i="5"/>
  <c r="H29" i="5"/>
  <c r="P28" i="5"/>
  <c r="O28" i="5"/>
  <c r="N28" i="5"/>
  <c r="H28" i="5"/>
  <c r="P27" i="5"/>
  <c r="O27" i="5"/>
  <c r="N27" i="5"/>
  <c r="H27" i="5"/>
  <c r="P26" i="5"/>
  <c r="O26" i="5"/>
  <c r="N26" i="5"/>
  <c r="H26" i="5"/>
  <c r="P25" i="5"/>
  <c r="O25" i="5"/>
  <c r="N25" i="5"/>
  <c r="H25" i="5"/>
  <c r="P24" i="5"/>
  <c r="O24" i="5"/>
  <c r="N24" i="5"/>
  <c r="H24" i="5"/>
  <c r="P23" i="5"/>
  <c r="O23" i="5"/>
  <c r="N23" i="5"/>
  <c r="H23" i="5"/>
  <c r="P22" i="5"/>
  <c r="O22" i="5"/>
  <c r="N22" i="5"/>
  <c r="H22" i="5"/>
  <c r="P21" i="5"/>
  <c r="O21" i="5"/>
  <c r="N21" i="5"/>
  <c r="H21" i="5"/>
  <c r="P20" i="5"/>
  <c r="O20" i="5"/>
  <c r="N20" i="5"/>
  <c r="H20" i="5"/>
  <c r="P19" i="5"/>
  <c r="O19" i="5"/>
  <c r="N19" i="5"/>
  <c r="H19" i="5"/>
  <c r="P18" i="5"/>
  <c r="O18" i="5"/>
  <c r="N18" i="5"/>
  <c r="H18" i="5"/>
  <c r="P17" i="5"/>
  <c r="O17" i="5"/>
  <c r="N17" i="5"/>
  <c r="H17" i="5"/>
  <c r="P16" i="5"/>
  <c r="O16" i="5"/>
  <c r="N16" i="5"/>
  <c r="H16" i="5"/>
  <c r="P15" i="5"/>
  <c r="O15" i="5"/>
  <c r="N15" i="5"/>
  <c r="H15" i="5"/>
  <c r="P14" i="5"/>
  <c r="O14" i="5"/>
  <c r="N14" i="5"/>
  <c r="H14" i="5"/>
  <c r="P13" i="5"/>
  <c r="O13" i="5"/>
  <c r="N13" i="5"/>
  <c r="H13" i="5"/>
  <c r="P12" i="5"/>
  <c r="O12" i="5"/>
  <c r="N12" i="5"/>
  <c r="H12" i="5"/>
  <c r="P11" i="5"/>
  <c r="O11" i="5"/>
  <c r="N11" i="5"/>
  <c r="H11" i="5"/>
  <c r="P10" i="5"/>
  <c r="O10" i="5"/>
  <c r="N10" i="5"/>
  <c r="H10" i="5"/>
  <c r="M10" i="2"/>
  <c r="M906" i="5" l="1"/>
  <c r="I906" i="5"/>
  <c r="M908" i="5"/>
  <c r="I908" i="5"/>
  <c r="M909" i="5"/>
  <c r="I909" i="5"/>
  <c r="M911" i="5"/>
  <c r="I911" i="5"/>
  <c r="M912" i="5"/>
  <c r="I912" i="5"/>
  <c r="M913" i="5"/>
  <c r="I913" i="5"/>
  <c r="M899" i="5"/>
  <c r="I899" i="5"/>
  <c r="M897" i="5"/>
  <c r="I897" i="5"/>
  <c r="M895" i="5"/>
  <c r="I895" i="5"/>
  <c r="M896" i="5"/>
  <c r="I896" i="5"/>
  <c r="M900" i="5"/>
  <c r="I900" i="5"/>
  <c r="M901" i="5"/>
  <c r="I901" i="5"/>
  <c r="M902" i="5"/>
  <c r="I902" i="5"/>
  <c r="M903" i="5"/>
  <c r="I903" i="5"/>
  <c r="M904" i="5"/>
  <c r="I904" i="5"/>
  <c r="M898" i="5"/>
  <c r="I898" i="5"/>
  <c r="M869" i="5"/>
  <c r="I869" i="5"/>
  <c r="M870" i="5"/>
  <c r="I870" i="5"/>
  <c r="M871" i="5"/>
  <c r="I871" i="5"/>
  <c r="M872" i="5"/>
  <c r="I872" i="5"/>
  <c r="M873" i="5"/>
  <c r="I873" i="5"/>
  <c r="M874" i="5"/>
  <c r="I874" i="5"/>
  <c r="M875" i="5"/>
  <c r="I875" i="5"/>
  <c r="M876" i="5"/>
  <c r="I876" i="5"/>
  <c r="M877" i="5"/>
  <c r="I877" i="5"/>
  <c r="M878" i="5"/>
  <c r="I878" i="5"/>
  <c r="M879" i="5"/>
  <c r="I879" i="5"/>
  <c r="M880" i="5"/>
  <c r="I880" i="5"/>
  <c r="M881" i="5"/>
  <c r="I881" i="5"/>
  <c r="M882" i="5"/>
  <c r="I882" i="5"/>
  <c r="M883" i="5"/>
  <c r="I883" i="5"/>
  <c r="M887" i="5"/>
  <c r="I887" i="5"/>
  <c r="M888" i="5"/>
  <c r="I888" i="5"/>
  <c r="M889" i="5"/>
  <c r="I889" i="5"/>
  <c r="M890" i="5"/>
  <c r="I890" i="5"/>
  <c r="M891" i="5"/>
  <c r="I891" i="5"/>
  <c r="M892" i="5"/>
  <c r="I892" i="5"/>
  <c r="M893" i="5"/>
  <c r="I893" i="5"/>
  <c r="M837" i="5"/>
  <c r="I837" i="5"/>
  <c r="M839" i="5"/>
  <c r="I839" i="5"/>
  <c r="M840" i="5"/>
  <c r="I840" i="5"/>
  <c r="M841" i="5"/>
  <c r="I841" i="5"/>
  <c r="M842" i="5"/>
  <c r="I842" i="5"/>
  <c r="M844" i="5"/>
  <c r="I844" i="5"/>
  <c r="M845" i="5"/>
  <c r="I845" i="5"/>
  <c r="M847" i="5"/>
  <c r="I847" i="5"/>
  <c r="M848" i="5"/>
  <c r="I848" i="5"/>
  <c r="M849" i="5"/>
  <c r="I849" i="5"/>
  <c r="M851" i="5"/>
  <c r="I851" i="5"/>
  <c r="M838" i="5"/>
  <c r="I838" i="5"/>
  <c r="M829" i="5"/>
  <c r="I829" i="5"/>
  <c r="M830" i="5"/>
  <c r="I830" i="5"/>
  <c r="M831" i="5"/>
  <c r="I831" i="5"/>
  <c r="M832" i="5"/>
  <c r="I832" i="5"/>
  <c r="M833" i="5"/>
  <c r="I833" i="5"/>
  <c r="M834" i="5"/>
  <c r="I834" i="5"/>
  <c r="M835" i="5"/>
  <c r="I835" i="5"/>
  <c r="M694" i="5"/>
  <c r="I694" i="5"/>
  <c r="M698" i="5"/>
  <c r="I698" i="5"/>
  <c r="M700" i="5"/>
  <c r="I700" i="5"/>
  <c r="M701" i="5"/>
  <c r="I701" i="5"/>
  <c r="M767" i="5"/>
  <c r="I767" i="5"/>
  <c r="M768" i="5"/>
  <c r="I768" i="5"/>
  <c r="M769" i="5"/>
  <c r="I769" i="5"/>
  <c r="M771" i="5"/>
  <c r="I771" i="5"/>
  <c r="M772" i="5"/>
  <c r="I772" i="5"/>
  <c r="M776" i="5"/>
  <c r="I776" i="5"/>
  <c r="M693" i="5"/>
  <c r="I693" i="5"/>
  <c r="M587" i="5"/>
  <c r="I587" i="5"/>
  <c r="M590" i="5"/>
  <c r="I590" i="5"/>
  <c r="M592" i="5"/>
  <c r="I592" i="5"/>
  <c r="M594" i="5"/>
  <c r="I594" i="5"/>
  <c r="M597" i="5"/>
  <c r="I597" i="5"/>
  <c r="M599" i="5"/>
  <c r="I599" i="5"/>
  <c r="M601" i="5"/>
  <c r="I601" i="5"/>
  <c r="M603" i="5"/>
  <c r="I603" i="5"/>
  <c r="M605" i="5"/>
  <c r="I605" i="5"/>
  <c r="M606" i="5"/>
  <c r="I606" i="5"/>
  <c r="M608" i="5"/>
  <c r="I608" i="5"/>
  <c r="M610" i="5"/>
  <c r="I610" i="5"/>
  <c r="M611" i="5"/>
  <c r="I611" i="5"/>
  <c r="M612" i="5"/>
  <c r="I612" i="5"/>
  <c r="M613" i="5"/>
  <c r="I613" i="5"/>
  <c r="M614" i="5"/>
  <c r="I614" i="5"/>
  <c r="M615" i="5"/>
  <c r="I615" i="5"/>
  <c r="M617" i="5"/>
  <c r="I617" i="5"/>
  <c r="M618" i="5"/>
  <c r="I618" i="5"/>
  <c r="M619" i="5"/>
  <c r="I619" i="5"/>
  <c r="M620" i="5"/>
  <c r="I620" i="5"/>
  <c r="M621" i="5"/>
  <c r="I621" i="5"/>
  <c r="M622" i="5"/>
  <c r="I622" i="5"/>
  <c r="M623" i="5"/>
  <c r="I623" i="5"/>
  <c r="M624" i="5"/>
  <c r="I624" i="5"/>
  <c r="M585" i="5"/>
  <c r="I585" i="5"/>
  <c r="M586" i="5"/>
  <c r="I586" i="5"/>
  <c r="M588" i="5"/>
  <c r="I588" i="5"/>
  <c r="M591" i="5"/>
  <c r="I591" i="5"/>
  <c r="M593" i="5"/>
  <c r="I593" i="5"/>
  <c r="M595" i="5"/>
  <c r="I595" i="5"/>
  <c r="M598" i="5"/>
  <c r="I598" i="5"/>
  <c r="M600" i="5"/>
  <c r="I600" i="5"/>
  <c r="M602" i="5"/>
  <c r="I602" i="5"/>
  <c r="M604" i="5"/>
  <c r="I604" i="5"/>
  <c r="M607" i="5"/>
  <c r="I607" i="5"/>
  <c r="M609" i="5"/>
  <c r="I609" i="5"/>
  <c r="M616" i="5"/>
  <c r="I616" i="5"/>
  <c r="M539" i="5"/>
  <c r="I539" i="5"/>
  <c r="M158" i="5"/>
  <c r="I158" i="5"/>
  <c r="M160" i="5"/>
  <c r="I160" i="5"/>
  <c r="M162" i="5"/>
  <c r="I162" i="5"/>
  <c r="M164" i="5"/>
  <c r="I164" i="5"/>
  <c r="M166" i="5"/>
  <c r="I166" i="5"/>
  <c r="M168" i="5"/>
  <c r="I168" i="5"/>
  <c r="M172" i="5"/>
  <c r="I172" i="5"/>
  <c r="M382" i="5"/>
  <c r="I382" i="5"/>
  <c r="M383" i="5"/>
  <c r="I383" i="5"/>
  <c r="M386" i="5"/>
  <c r="I386" i="5"/>
  <c r="M387" i="5"/>
  <c r="I387" i="5"/>
  <c r="M389" i="5"/>
  <c r="I389" i="5"/>
  <c r="M391" i="5"/>
  <c r="I391" i="5"/>
  <c r="M393" i="5"/>
  <c r="I393" i="5"/>
  <c r="M395" i="5"/>
  <c r="I395" i="5"/>
  <c r="M396" i="5"/>
  <c r="I396" i="5"/>
  <c r="M397" i="5"/>
  <c r="I397" i="5"/>
  <c r="M398" i="5"/>
  <c r="I398" i="5"/>
  <c r="M401" i="5"/>
  <c r="I401" i="5"/>
  <c r="M403" i="5"/>
  <c r="I403" i="5"/>
  <c r="M156" i="5"/>
  <c r="I156" i="5"/>
  <c r="M157" i="5"/>
  <c r="I157" i="5"/>
  <c r="M159" i="5"/>
  <c r="I159" i="5"/>
  <c r="M161" i="5"/>
  <c r="I161" i="5"/>
  <c r="M163" i="5"/>
  <c r="I163" i="5"/>
  <c r="M165" i="5"/>
  <c r="I165" i="5"/>
  <c r="M167" i="5"/>
  <c r="I167" i="5"/>
  <c r="M169" i="5"/>
  <c r="I169" i="5"/>
  <c r="M200" i="5"/>
  <c r="I200" i="5"/>
  <c r="M320" i="5"/>
  <c r="I320" i="5"/>
  <c r="M384" i="5"/>
  <c r="I384" i="5"/>
  <c r="M385" i="5"/>
  <c r="I385" i="5"/>
  <c r="M388" i="5"/>
  <c r="I388" i="5"/>
  <c r="M390" i="5"/>
  <c r="I390" i="5"/>
  <c r="M392" i="5"/>
  <c r="I392" i="5"/>
  <c r="M394" i="5"/>
  <c r="I394" i="5"/>
  <c r="M400" i="5"/>
  <c r="I400" i="5"/>
  <c r="M10" i="5"/>
  <c r="I10" i="5"/>
  <c r="M12" i="5"/>
  <c r="I12" i="5"/>
  <c r="M14" i="5"/>
  <c r="I14" i="5"/>
  <c r="M16" i="5"/>
  <c r="I16" i="5"/>
  <c r="M19" i="5"/>
  <c r="I19" i="5"/>
  <c r="M21" i="5"/>
  <c r="I21" i="5"/>
  <c r="M23" i="5"/>
  <c r="I23" i="5"/>
  <c r="M25" i="5"/>
  <c r="I25" i="5"/>
  <c r="M28" i="5"/>
  <c r="I28" i="5"/>
  <c r="M79" i="5"/>
  <c r="I79" i="5"/>
  <c r="M81" i="5"/>
  <c r="I81" i="5"/>
  <c r="M83" i="5"/>
  <c r="I83" i="5"/>
  <c r="M85" i="5"/>
  <c r="I85" i="5"/>
  <c r="M86" i="5"/>
  <c r="I86" i="5"/>
  <c r="M88" i="5"/>
  <c r="I88" i="5"/>
  <c r="M91" i="5"/>
  <c r="I91" i="5"/>
  <c r="M95" i="5"/>
  <c r="I95" i="5"/>
  <c r="M97" i="5"/>
  <c r="I97" i="5"/>
  <c r="M100" i="5"/>
  <c r="I100" i="5"/>
  <c r="M103" i="5"/>
  <c r="I103" i="5"/>
  <c r="M11" i="5"/>
  <c r="I11" i="5"/>
  <c r="M13" i="5"/>
  <c r="I13" i="5"/>
  <c r="M15" i="5"/>
  <c r="I15" i="5"/>
  <c r="M17" i="5"/>
  <c r="I17" i="5"/>
  <c r="M18" i="5"/>
  <c r="I18" i="5"/>
  <c r="M20" i="5"/>
  <c r="I20" i="5"/>
  <c r="M22" i="5"/>
  <c r="I22" i="5"/>
  <c r="M24" i="5"/>
  <c r="I24" i="5"/>
  <c r="M26" i="5"/>
  <c r="I26" i="5"/>
  <c r="M27" i="5"/>
  <c r="I27" i="5"/>
  <c r="M29" i="5"/>
  <c r="I29" i="5"/>
  <c r="M33" i="5"/>
  <c r="I33" i="5"/>
  <c r="M80" i="5"/>
  <c r="I80" i="5"/>
  <c r="M82" i="5"/>
  <c r="I82" i="5"/>
  <c r="M84" i="5"/>
  <c r="I84" i="5"/>
  <c r="M87" i="5"/>
  <c r="I87" i="5"/>
  <c r="M89" i="5"/>
  <c r="I89" i="5"/>
  <c r="M94" i="5"/>
  <c r="I94" i="5"/>
  <c r="M101" i="5"/>
  <c r="I101" i="5"/>
  <c r="C4" i="3"/>
  <c r="C16" i="3"/>
  <c r="C28" i="3"/>
  <c r="C40" i="3"/>
  <c r="C52" i="3"/>
  <c r="C64" i="3"/>
  <c r="C76" i="3"/>
  <c r="C88" i="3"/>
  <c r="C100" i="3"/>
  <c r="C112" i="3"/>
  <c r="C124" i="3"/>
  <c r="C136" i="3"/>
  <c r="C148" i="3"/>
  <c r="C160" i="3"/>
  <c r="C172" i="3"/>
  <c r="C184" i="3"/>
  <c r="C196" i="3"/>
  <c r="C208" i="3"/>
  <c r="C220" i="3"/>
  <c r="C232" i="3"/>
  <c r="C244" i="3"/>
  <c r="C256" i="3"/>
  <c r="C268" i="3"/>
  <c r="C280" i="3"/>
  <c r="C292" i="3"/>
  <c r="C304" i="3"/>
  <c r="C316" i="3"/>
  <c r="C328" i="3"/>
  <c r="C340" i="3"/>
  <c r="C352" i="3"/>
  <c r="C364" i="3"/>
  <c r="C376" i="3"/>
  <c r="C388" i="3"/>
  <c r="C400" i="3"/>
  <c r="C412" i="3"/>
  <c r="C424" i="3"/>
  <c r="C436" i="3"/>
  <c r="C448" i="3"/>
  <c r="C460" i="3"/>
  <c r="C472" i="3"/>
  <c r="C484" i="3"/>
  <c r="C496" i="3"/>
  <c r="C508" i="3"/>
  <c r="C520" i="3"/>
  <c r="C532" i="3"/>
  <c r="C544" i="3"/>
  <c r="C556" i="3"/>
  <c r="C568" i="3"/>
  <c r="C580" i="3"/>
  <c r="C592" i="3"/>
  <c r="C604" i="3"/>
  <c r="C616" i="3"/>
  <c r="C628" i="3"/>
  <c r="C640" i="3"/>
  <c r="C652" i="3"/>
  <c r="C664" i="3"/>
  <c r="C676" i="3"/>
  <c r="C688" i="3"/>
  <c r="C700" i="3"/>
  <c r="C712" i="3"/>
  <c r="C724" i="3"/>
  <c r="C736" i="3"/>
  <c r="C748" i="3"/>
  <c r="C760" i="3"/>
  <c r="C772" i="3"/>
  <c r="C784" i="3"/>
  <c r="C796" i="3"/>
  <c r="C808" i="3"/>
  <c r="C820" i="3"/>
  <c r="C832" i="3"/>
  <c r="C844" i="3"/>
  <c r="C856" i="3"/>
  <c r="C868" i="3"/>
  <c r="C880" i="3"/>
  <c r="C892" i="3"/>
  <c r="C904" i="3"/>
  <c r="C916" i="3"/>
  <c r="C928" i="3"/>
  <c r="C940" i="3"/>
  <c r="C952" i="3"/>
  <c r="C964" i="3"/>
  <c r="C976" i="3"/>
  <c r="C988" i="3"/>
  <c r="C1000" i="3"/>
  <c r="C783" i="3"/>
  <c r="C5" i="3"/>
  <c r="C17" i="3"/>
  <c r="C29" i="3"/>
  <c r="C41" i="3"/>
  <c r="C53" i="3"/>
  <c r="C65" i="3"/>
  <c r="C77" i="3"/>
  <c r="C89" i="3"/>
  <c r="C101" i="3"/>
  <c r="C113" i="3"/>
  <c r="C125" i="3"/>
  <c r="C137" i="3"/>
  <c r="C149" i="3"/>
  <c r="C161" i="3"/>
  <c r="C173" i="3"/>
  <c r="C185" i="3"/>
  <c r="C197" i="3"/>
  <c r="C209" i="3"/>
  <c r="C221" i="3"/>
  <c r="C233" i="3"/>
  <c r="C245" i="3"/>
  <c r="C257" i="3"/>
  <c r="C269" i="3"/>
  <c r="C281" i="3"/>
  <c r="C293" i="3"/>
  <c r="C305" i="3"/>
  <c r="C317" i="3"/>
  <c r="C329" i="3"/>
  <c r="C341" i="3"/>
  <c r="C353" i="3"/>
  <c r="C365" i="3"/>
  <c r="C377" i="3"/>
  <c r="C389" i="3"/>
  <c r="C401" i="3"/>
  <c r="C413" i="3"/>
  <c r="C425" i="3"/>
  <c r="C437" i="3"/>
  <c r="C449" i="3"/>
  <c r="C461" i="3"/>
  <c r="C473" i="3"/>
  <c r="C485" i="3"/>
  <c r="C497" i="3"/>
  <c r="C509" i="3"/>
  <c r="C521" i="3"/>
  <c r="C533" i="3"/>
  <c r="C545" i="3"/>
  <c r="C557" i="3"/>
  <c r="C569" i="3"/>
  <c r="C581" i="3"/>
  <c r="C593" i="3"/>
  <c r="C605" i="3"/>
  <c r="C617" i="3"/>
  <c r="C629" i="3"/>
  <c r="C641" i="3"/>
  <c r="C653" i="3"/>
  <c r="C665" i="3"/>
  <c r="C677" i="3"/>
  <c r="C689" i="3"/>
  <c r="C701" i="3"/>
  <c r="C713" i="3"/>
  <c r="C725" i="3"/>
  <c r="C737" i="3"/>
  <c r="C749" i="3"/>
  <c r="C761" i="3"/>
  <c r="C773" i="3"/>
  <c r="C785" i="3"/>
  <c r="C797" i="3"/>
  <c r="C809" i="3"/>
  <c r="C821" i="3"/>
  <c r="C833" i="3"/>
  <c r="C845" i="3"/>
  <c r="C857" i="3"/>
  <c r="C869" i="3"/>
  <c r="C881" i="3"/>
  <c r="C893" i="3"/>
  <c r="C905" i="3"/>
  <c r="C917" i="3"/>
  <c r="C929" i="3"/>
  <c r="C941" i="3"/>
  <c r="C953" i="3"/>
  <c r="C965" i="3"/>
  <c r="C977" i="3"/>
  <c r="C989" i="3"/>
  <c r="C1001" i="3"/>
  <c r="C819" i="3"/>
  <c r="C6" i="3"/>
  <c r="C18" i="3"/>
  <c r="C30" i="3"/>
  <c r="C42" i="3"/>
  <c r="C54" i="3"/>
  <c r="C66" i="3"/>
  <c r="C78" i="3"/>
  <c r="C90" i="3"/>
  <c r="C102" i="3"/>
  <c r="C114" i="3"/>
  <c r="C126" i="3"/>
  <c r="C138" i="3"/>
  <c r="C150" i="3"/>
  <c r="C162" i="3"/>
  <c r="C174" i="3"/>
  <c r="C186" i="3"/>
  <c r="C198" i="3"/>
  <c r="C210" i="3"/>
  <c r="C222" i="3"/>
  <c r="C234" i="3"/>
  <c r="C246" i="3"/>
  <c r="C258" i="3"/>
  <c r="C270" i="3"/>
  <c r="C282" i="3"/>
  <c r="C294" i="3"/>
  <c r="C306" i="3"/>
  <c r="C318" i="3"/>
  <c r="C330" i="3"/>
  <c r="C342" i="3"/>
  <c r="C354" i="3"/>
  <c r="C366" i="3"/>
  <c r="C378" i="3"/>
  <c r="C390" i="3"/>
  <c r="C402" i="3"/>
  <c r="C414" i="3"/>
  <c r="C426" i="3"/>
  <c r="C438" i="3"/>
  <c r="C450" i="3"/>
  <c r="C462" i="3"/>
  <c r="C474" i="3"/>
  <c r="C486" i="3"/>
  <c r="C498" i="3"/>
  <c r="C510" i="3"/>
  <c r="C522" i="3"/>
  <c r="C534" i="3"/>
  <c r="C546" i="3"/>
  <c r="C558" i="3"/>
  <c r="C570" i="3"/>
  <c r="C582" i="3"/>
  <c r="C594" i="3"/>
  <c r="C606" i="3"/>
  <c r="C618" i="3"/>
  <c r="C630" i="3"/>
  <c r="C642" i="3"/>
  <c r="C654" i="3"/>
  <c r="C666" i="3"/>
  <c r="C678" i="3"/>
  <c r="C690" i="3"/>
  <c r="C702" i="3"/>
  <c r="C714" i="3"/>
  <c r="C726" i="3"/>
  <c r="C738" i="3"/>
  <c r="C750" i="3"/>
  <c r="C762" i="3"/>
  <c r="C774" i="3"/>
  <c r="C786" i="3"/>
  <c r="C798" i="3"/>
  <c r="C810" i="3"/>
  <c r="C822" i="3"/>
  <c r="C834" i="3"/>
  <c r="C846" i="3"/>
  <c r="C858" i="3"/>
  <c r="C870" i="3"/>
  <c r="C882" i="3"/>
  <c r="C894" i="3"/>
  <c r="C906" i="3"/>
  <c r="C918" i="3"/>
  <c r="C930" i="3"/>
  <c r="C942" i="3"/>
  <c r="C954" i="3"/>
  <c r="C966" i="3"/>
  <c r="C978" i="3"/>
  <c r="C990" i="3"/>
  <c r="C1002" i="3"/>
  <c r="C1003" i="3"/>
  <c r="C7" i="3"/>
  <c r="C19" i="3"/>
  <c r="C31" i="3"/>
  <c r="C43" i="3"/>
  <c r="C55" i="3"/>
  <c r="C67" i="3"/>
  <c r="C79" i="3"/>
  <c r="C91" i="3"/>
  <c r="C103" i="3"/>
  <c r="C115" i="3"/>
  <c r="C127" i="3"/>
  <c r="C139" i="3"/>
  <c r="C151" i="3"/>
  <c r="C163" i="3"/>
  <c r="C175" i="3"/>
  <c r="C187" i="3"/>
  <c r="C199" i="3"/>
  <c r="C211" i="3"/>
  <c r="C223" i="3"/>
  <c r="C235" i="3"/>
  <c r="C247" i="3"/>
  <c r="C259" i="3"/>
  <c r="C271" i="3"/>
  <c r="C283" i="3"/>
  <c r="C295" i="3"/>
  <c r="C307" i="3"/>
  <c r="C319" i="3"/>
  <c r="C331" i="3"/>
  <c r="C343" i="3"/>
  <c r="C355" i="3"/>
  <c r="C367" i="3"/>
  <c r="C379" i="3"/>
  <c r="C391" i="3"/>
  <c r="C403" i="3"/>
  <c r="C415" i="3"/>
  <c r="C427" i="3"/>
  <c r="C439" i="3"/>
  <c r="C451" i="3"/>
  <c r="C463" i="3"/>
  <c r="C475" i="3"/>
  <c r="C487" i="3"/>
  <c r="C499" i="3"/>
  <c r="C511" i="3"/>
  <c r="C523" i="3"/>
  <c r="C535" i="3"/>
  <c r="C547" i="3"/>
  <c r="C559" i="3"/>
  <c r="C571" i="3"/>
  <c r="C583" i="3"/>
  <c r="C595" i="3"/>
  <c r="C607" i="3"/>
  <c r="C619" i="3"/>
  <c r="C631" i="3"/>
  <c r="C643" i="3"/>
  <c r="C655" i="3"/>
  <c r="C667" i="3"/>
  <c r="C679" i="3"/>
  <c r="C691" i="3"/>
  <c r="C703" i="3"/>
  <c r="C715" i="3"/>
  <c r="C727" i="3"/>
  <c r="C739" i="3"/>
  <c r="C751" i="3"/>
  <c r="C763" i="3"/>
  <c r="C775" i="3"/>
  <c r="C787" i="3"/>
  <c r="C799" i="3"/>
  <c r="C811" i="3"/>
  <c r="C823" i="3"/>
  <c r="C835" i="3"/>
  <c r="C847" i="3"/>
  <c r="C859" i="3"/>
  <c r="C871" i="3"/>
  <c r="C883" i="3"/>
  <c r="C895" i="3"/>
  <c r="C907" i="3"/>
  <c r="C919" i="3"/>
  <c r="C931" i="3"/>
  <c r="C943" i="3"/>
  <c r="C955" i="3"/>
  <c r="C967" i="3"/>
  <c r="C979" i="3"/>
  <c r="C991" i="3"/>
  <c r="C795" i="3"/>
  <c r="C8" i="3"/>
  <c r="C20" i="3"/>
  <c r="C32" i="3"/>
  <c r="C44" i="3"/>
  <c r="C56" i="3"/>
  <c r="C68" i="3"/>
  <c r="C80" i="3"/>
  <c r="C92" i="3"/>
  <c r="C104" i="3"/>
  <c r="C116" i="3"/>
  <c r="C128" i="3"/>
  <c r="C140" i="3"/>
  <c r="C152" i="3"/>
  <c r="C164" i="3"/>
  <c r="C176" i="3"/>
  <c r="C188" i="3"/>
  <c r="C200" i="3"/>
  <c r="C212" i="3"/>
  <c r="C224" i="3"/>
  <c r="C236" i="3"/>
  <c r="C248" i="3"/>
  <c r="C260" i="3"/>
  <c r="C272" i="3"/>
  <c r="C284" i="3"/>
  <c r="C296" i="3"/>
  <c r="C308" i="3"/>
  <c r="C320" i="3"/>
  <c r="C332" i="3"/>
  <c r="C344" i="3"/>
  <c r="C356" i="3"/>
  <c r="C368" i="3"/>
  <c r="C380" i="3"/>
  <c r="C392" i="3"/>
  <c r="C404" i="3"/>
  <c r="C416" i="3"/>
  <c r="C428" i="3"/>
  <c r="C440" i="3"/>
  <c r="C452" i="3"/>
  <c r="C464" i="3"/>
  <c r="C476" i="3"/>
  <c r="C488" i="3"/>
  <c r="C500" i="3"/>
  <c r="C512" i="3"/>
  <c r="C524" i="3"/>
  <c r="C536" i="3"/>
  <c r="C548" i="3"/>
  <c r="C560" i="3"/>
  <c r="C572" i="3"/>
  <c r="C584" i="3"/>
  <c r="C596" i="3"/>
  <c r="C608" i="3"/>
  <c r="C620" i="3"/>
  <c r="C632" i="3"/>
  <c r="C644" i="3"/>
  <c r="C656" i="3"/>
  <c r="C668" i="3"/>
  <c r="C680" i="3"/>
  <c r="C692" i="3"/>
  <c r="C704" i="3"/>
  <c r="C716" i="3"/>
  <c r="C728" i="3"/>
  <c r="C740" i="3"/>
  <c r="C752" i="3"/>
  <c r="C764" i="3"/>
  <c r="C776" i="3"/>
  <c r="C788" i="3"/>
  <c r="C800" i="3"/>
  <c r="C812" i="3"/>
  <c r="C824" i="3"/>
  <c r="C836" i="3"/>
  <c r="C848" i="3"/>
  <c r="C860" i="3"/>
  <c r="C872" i="3"/>
  <c r="C884" i="3"/>
  <c r="C896" i="3"/>
  <c r="C908" i="3"/>
  <c r="C920" i="3"/>
  <c r="C932" i="3"/>
  <c r="C944" i="3"/>
  <c r="C956" i="3"/>
  <c r="C968" i="3"/>
  <c r="C980" i="3"/>
  <c r="C992" i="3"/>
  <c r="C1004" i="3"/>
  <c r="C807" i="3"/>
  <c r="C9" i="3"/>
  <c r="C21" i="3"/>
  <c r="C33" i="3"/>
  <c r="C45" i="3"/>
  <c r="C57" i="3"/>
  <c r="C69" i="3"/>
  <c r="C81" i="3"/>
  <c r="C93" i="3"/>
  <c r="C105" i="3"/>
  <c r="C117" i="3"/>
  <c r="C129" i="3"/>
  <c r="C141" i="3"/>
  <c r="C153" i="3"/>
  <c r="C165" i="3"/>
  <c r="C177" i="3"/>
  <c r="C189" i="3"/>
  <c r="C201" i="3"/>
  <c r="C213" i="3"/>
  <c r="C225" i="3"/>
  <c r="C237" i="3"/>
  <c r="C249" i="3"/>
  <c r="C261" i="3"/>
  <c r="C273" i="3"/>
  <c r="C285" i="3"/>
  <c r="C297" i="3"/>
  <c r="C309" i="3"/>
  <c r="C321" i="3"/>
  <c r="C333" i="3"/>
  <c r="C345" i="3"/>
  <c r="C357" i="3"/>
  <c r="C369" i="3"/>
  <c r="C381" i="3"/>
  <c r="C393" i="3"/>
  <c r="C405" i="3"/>
  <c r="C417" i="3"/>
  <c r="C429" i="3"/>
  <c r="C441" i="3"/>
  <c r="C453" i="3"/>
  <c r="C465" i="3"/>
  <c r="C477" i="3"/>
  <c r="C489" i="3"/>
  <c r="C501" i="3"/>
  <c r="C513" i="3"/>
  <c r="C525" i="3"/>
  <c r="C537" i="3"/>
  <c r="C549" i="3"/>
  <c r="C561" i="3"/>
  <c r="C573" i="3"/>
  <c r="C585" i="3"/>
  <c r="C597" i="3"/>
  <c r="C609" i="3"/>
  <c r="C621" i="3"/>
  <c r="C633" i="3"/>
  <c r="C645" i="3"/>
  <c r="C657" i="3"/>
  <c r="C669" i="3"/>
  <c r="C681" i="3"/>
  <c r="C693" i="3"/>
  <c r="C705" i="3"/>
  <c r="C717" i="3"/>
  <c r="C729" i="3"/>
  <c r="C741" i="3"/>
  <c r="C753" i="3"/>
  <c r="C765" i="3"/>
  <c r="C777" i="3"/>
  <c r="C789" i="3"/>
  <c r="C801" i="3"/>
  <c r="C813" i="3"/>
  <c r="C825" i="3"/>
  <c r="C837" i="3"/>
  <c r="C849" i="3"/>
  <c r="C861" i="3"/>
  <c r="C873" i="3"/>
  <c r="C885" i="3"/>
  <c r="C897" i="3"/>
  <c r="C909" i="3"/>
  <c r="C921" i="3"/>
  <c r="C933" i="3"/>
  <c r="C945" i="3"/>
  <c r="C957" i="3"/>
  <c r="C969" i="3"/>
  <c r="C981" i="3"/>
  <c r="C993" i="3"/>
  <c r="C994" i="3"/>
  <c r="C867" i="3"/>
  <c r="C10" i="3"/>
  <c r="C22" i="3"/>
  <c r="C34" i="3"/>
  <c r="C46" i="3"/>
  <c r="C58" i="3"/>
  <c r="C70" i="3"/>
  <c r="C82" i="3"/>
  <c r="C94" i="3"/>
  <c r="C106" i="3"/>
  <c r="C118" i="3"/>
  <c r="C130" i="3"/>
  <c r="C142" i="3"/>
  <c r="C154" i="3"/>
  <c r="C166" i="3"/>
  <c r="C178" i="3"/>
  <c r="C190" i="3"/>
  <c r="C202" i="3"/>
  <c r="C214" i="3"/>
  <c r="C226" i="3"/>
  <c r="C238" i="3"/>
  <c r="C250" i="3"/>
  <c r="C262" i="3"/>
  <c r="C274" i="3"/>
  <c r="C286" i="3"/>
  <c r="C298" i="3"/>
  <c r="C310" i="3"/>
  <c r="C322" i="3"/>
  <c r="C334" i="3"/>
  <c r="C346" i="3"/>
  <c r="C358" i="3"/>
  <c r="C370" i="3"/>
  <c r="C382" i="3"/>
  <c r="C394" i="3"/>
  <c r="C406" i="3"/>
  <c r="C418" i="3"/>
  <c r="C430" i="3"/>
  <c r="C442" i="3"/>
  <c r="C454" i="3"/>
  <c r="C466" i="3"/>
  <c r="C478" i="3"/>
  <c r="C490" i="3"/>
  <c r="C502" i="3"/>
  <c r="C514" i="3"/>
  <c r="C526" i="3"/>
  <c r="C538" i="3"/>
  <c r="C550" i="3"/>
  <c r="C562" i="3"/>
  <c r="C574" i="3"/>
  <c r="C586" i="3"/>
  <c r="C598" i="3"/>
  <c r="C610" i="3"/>
  <c r="C622" i="3"/>
  <c r="C634" i="3"/>
  <c r="C646" i="3"/>
  <c r="C658" i="3"/>
  <c r="C670" i="3"/>
  <c r="C682" i="3"/>
  <c r="C694" i="3"/>
  <c r="C706" i="3"/>
  <c r="C718" i="3"/>
  <c r="C730" i="3"/>
  <c r="C742" i="3"/>
  <c r="C754" i="3"/>
  <c r="C766" i="3"/>
  <c r="C778" i="3"/>
  <c r="C790" i="3"/>
  <c r="C802" i="3"/>
  <c r="C814" i="3"/>
  <c r="C826" i="3"/>
  <c r="C838" i="3"/>
  <c r="C850" i="3"/>
  <c r="C862" i="3"/>
  <c r="C874" i="3"/>
  <c r="C886" i="3"/>
  <c r="C898" i="3"/>
  <c r="C910" i="3"/>
  <c r="C922" i="3"/>
  <c r="C934" i="3"/>
  <c r="C946" i="3"/>
  <c r="C958" i="3"/>
  <c r="C970" i="3"/>
  <c r="C982" i="3"/>
  <c r="C771" i="3"/>
  <c r="C11" i="3"/>
  <c r="C23" i="3"/>
  <c r="C35" i="3"/>
  <c r="C47" i="3"/>
  <c r="C59" i="3"/>
  <c r="C71" i="3"/>
  <c r="C83" i="3"/>
  <c r="C95" i="3"/>
  <c r="C107" i="3"/>
  <c r="C119" i="3"/>
  <c r="C131" i="3"/>
  <c r="C143" i="3"/>
  <c r="C155" i="3"/>
  <c r="C167" i="3"/>
  <c r="C179" i="3"/>
  <c r="C191" i="3"/>
  <c r="C203" i="3"/>
  <c r="C215" i="3"/>
  <c r="C227" i="3"/>
  <c r="C239" i="3"/>
  <c r="C251" i="3"/>
  <c r="C263" i="3"/>
  <c r="C275" i="3"/>
  <c r="C287" i="3"/>
  <c r="C299" i="3"/>
  <c r="C311" i="3"/>
  <c r="C323" i="3"/>
  <c r="C335" i="3"/>
  <c r="C347" i="3"/>
  <c r="C359" i="3"/>
  <c r="C371" i="3"/>
  <c r="C383" i="3"/>
  <c r="C395" i="3"/>
  <c r="C407" i="3"/>
  <c r="C419" i="3"/>
  <c r="C431" i="3"/>
  <c r="C443" i="3"/>
  <c r="C455" i="3"/>
  <c r="C467" i="3"/>
  <c r="C479" i="3"/>
  <c r="C491" i="3"/>
  <c r="C503" i="3"/>
  <c r="C515" i="3"/>
  <c r="C527" i="3"/>
  <c r="C539" i="3"/>
  <c r="C551" i="3"/>
  <c r="C563" i="3"/>
  <c r="C575" i="3"/>
  <c r="C587" i="3"/>
  <c r="C599" i="3"/>
  <c r="C611" i="3"/>
  <c r="C623" i="3"/>
  <c r="C635" i="3"/>
  <c r="C647" i="3"/>
  <c r="C659" i="3"/>
  <c r="C671" i="3"/>
  <c r="C683" i="3"/>
  <c r="C695" i="3"/>
  <c r="C707" i="3"/>
  <c r="C719" i="3"/>
  <c r="C731" i="3"/>
  <c r="C743" i="3"/>
  <c r="C755" i="3"/>
  <c r="C767" i="3"/>
  <c r="C779" i="3"/>
  <c r="C791" i="3"/>
  <c r="C803" i="3"/>
  <c r="C815" i="3"/>
  <c r="C827" i="3"/>
  <c r="C839" i="3"/>
  <c r="C851" i="3"/>
  <c r="C863" i="3"/>
  <c r="C875" i="3"/>
  <c r="C887" i="3"/>
  <c r="C899" i="3"/>
  <c r="C911" i="3"/>
  <c r="C923" i="3"/>
  <c r="C935" i="3"/>
  <c r="C947" i="3"/>
  <c r="C959" i="3"/>
  <c r="C971" i="3"/>
  <c r="C983" i="3"/>
  <c r="C995" i="3"/>
  <c r="C723" i="3"/>
  <c r="C843" i="3"/>
  <c r="C12" i="3"/>
  <c r="C24" i="3"/>
  <c r="C36" i="3"/>
  <c r="C48" i="3"/>
  <c r="C60" i="3"/>
  <c r="C72" i="3"/>
  <c r="C84" i="3"/>
  <c r="C96" i="3"/>
  <c r="C108" i="3"/>
  <c r="C120" i="3"/>
  <c r="C132" i="3"/>
  <c r="C144" i="3"/>
  <c r="C156" i="3"/>
  <c r="C168" i="3"/>
  <c r="C180" i="3"/>
  <c r="C192" i="3"/>
  <c r="C204" i="3"/>
  <c r="C216" i="3"/>
  <c r="C228" i="3"/>
  <c r="C240" i="3"/>
  <c r="C252" i="3"/>
  <c r="C264" i="3"/>
  <c r="C276" i="3"/>
  <c r="C288" i="3"/>
  <c r="C300" i="3"/>
  <c r="C312" i="3"/>
  <c r="C324" i="3"/>
  <c r="C336" i="3"/>
  <c r="C348" i="3"/>
  <c r="C360" i="3"/>
  <c r="C372" i="3"/>
  <c r="C384" i="3"/>
  <c r="C396" i="3"/>
  <c r="C408" i="3"/>
  <c r="C420" i="3"/>
  <c r="C432" i="3"/>
  <c r="C444" i="3"/>
  <c r="C456" i="3"/>
  <c r="C468" i="3"/>
  <c r="C480" i="3"/>
  <c r="C492" i="3"/>
  <c r="C504" i="3"/>
  <c r="C516" i="3"/>
  <c r="C528" i="3"/>
  <c r="C540" i="3"/>
  <c r="C552" i="3"/>
  <c r="C564" i="3"/>
  <c r="C576" i="3"/>
  <c r="C588" i="3"/>
  <c r="C600" i="3"/>
  <c r="C612" i="3"/>
  <c r="C624" i="3"/>
  <c r="C636" i="3"/>
  <c r="C648" i="3"/>
  <c r="C660" i="3"/>
  <c r="C672" i="3"/>
  <c r="C684" i="3"/>
  <c r="C696" i="3"/>
  <c r="C708" i="3"/>
  <c r="C720" i="3"/>
  <c r="C732" i="3"/>
  <c r="C744" i="3"/>
  <c r="C756" i="3"/>
  <c r="C768" i="3"/>
  <c r="C780" i="3"/>
  <c r="C792" i="3"/>
  <c r="C804" i="3"/>
  <c r="C816" i="3"/>
  <c r="C828" i="3"/>
  <c r="C840" i="3"/>
  <c r="C852" i="3"/>
  <c r="C864" i="3"/>
  <c r="C876" i="3"/>
  <c r="C888" i="3"/>
  <c r="C900" i="3"/>
  <c r="C912" i="3"/>
  <c r="C924" i="3"/>
  <c r="C936" i="3"/>
  <c r="C948" i="3"/>
  <c r="C960" i="3"/>
  <c r="C972" i="3"/>
  <c r="C984" i="3"/>
  <c r="C996" i="3"/>
  <c r="C735" i="3"/>
  <c r="C855" i="3"/>
  <c r="C13" i="3"/>
  <c r="C25" i="3"/>
  <c r="C37" i="3"/>
  <c r="C49" i="3"/>
  <c r="C61" i="3"/>
  <c r="C73" i="3"/>
  <c r="C85" i="3"/>
  <c r="C97" i="3"/>
  <c r="C109" i="3"/>
  <c r="C121" i="3"/>
  <c r="C133" i="3"/>
  <c r="C145" i="3"/>
  <c r="C157" i="3"/>
  <c r="C169" i="3"/>
  <c r="C181" i="3"/>
  <c r="C193" i="3"/>
  <c r="C205" i="3"/>
  <c r="C217" i="3"/>
  <c r="C229" i="3"/>
  <c r="C241" i="3"/>
  <c r="C253" i="3"/>
  <c r="C265" i="3"/>
  <c r="C277" i="3"/>
  <c r="C289" i="3"/>
  <c r="C301" i="3"/>
  <c r="C313" i="3"/>
  <c r="C325" i="3"/>
  <c r="C337" i="3"/>
  <c r="C349" i="3"/>
  <c r="C361" i="3"/>
  <c r="C373" i="3"/>
  <c r="C385" i="3"/>
  <c r="C397" i="3"/>
  <c r="C409" i="3"/>
  <c r="C421" i="3"/>
  <c r="C433" i="3"/>
  <c r="C445" i="3"/>
  <c r="C457" i="3"/>
  <c r="C469" i="3"/>
  <c r="C481" i="3"/>
  <c r="C493" i="3"/>
  <c r="C505" i="3"/>
  <c r="C517" i="3"/>
  <c r="C529" i="3"/>
  <c r="C541" i="3"/>
  <c r="C553" i="3"/>
  <c r="C565" i="3"/>
  <c r="C577" i="3"/>
  <c r="C589" i="3"/>
  <c r="C601" i="3"/>
  <c r="C613" i="3"/>
  <c r="C625" i="3"/>
  <c r="C637" i="3"/>
  <c r="C649" i="3"/>
  <c r="C661" i="3"/>
  <c r="C673" i="3"/>
  <c r="C685" i="3"/>
  <c r="C697" i="3"/>
  <c r="C709" i="3"/>
  <c r="C721" i="3"/>
  <c r="C733" i="3"/>
  <c r="C745" i="3"/>
  <c r="C757" i="3"/>
  <c r="C769" i="3"/>
  <c r="C781" i="3"/>
  <c r="C793" i="3"/>
  <c r="C805" i="3"/>
  <c r="C817" i="3"/>
  <c r="C829" i="3"/>
  <c r="C841" i="3"/>
  <c r="C853" i="3"/>
  <c r="C865" i="3"/>
  <c r="C877" i="3"/>
  <c r="C889" i="3"/>
  <c r="C901" i="3"/>
  <c r="C913" i="3"/>
  <c r="C925" i="3"/>
  <c r="C937" i="3"/>
  <c r="C949" i="3"/>
  <c r="C961" i="3"/>
  <c r="C973" i="3"/>
  <c r="C985" i="3"/>
  <c r="C997" i="3"/>
  <c r="C759" i="3"/>
  <c r="C14" i="3"/>
  <c r="C26" i="3"/>
  <c r="C38" i="3"/>
  <c r="C50" i="3"/>
  <c r="C62" i="3"/>
  <c r="C74" i="3"/>
  <c r="C86" i="3"/>
  <c r="C98" i="3"/>
  <c r="C110" i="3"/>
  <c r="C122" i="3"/>
  <c r="C134" i="3"/>
  <c r="C146" i="3"/>
  <c r="C158" i="3"/>
  <c r="C170" i="3"/>
  <c r="C182" i="3"/>
  <c r="C194" i="3"/>
  <c r="C206" i="3"/>
  <c r="C218" i="3"/>
  <c r="C230" i="3"/>
  <c r="C242" i="3"/>
  <c r="C254" i="3"/>
  <c r="C266" i="3"/>
  <c r="C278" i="3"/>
  <c r="C290" i="3"/>
  <c r="C302" i="3"/>
  <c r="C314" i="3"/>
  <c r="C326" i="3"/>
  <c r="C338" i="3"/>
  <c r="C350" i="3"/>
  <c r="C362" i="3"/>
  <c r="C374" i="3"/>
  <c r="C386" i="3"/>
  <c r="C398" i="3"/>
  <c r="C410" i="3"/>
  <c r="C422" i="3"/>
  <c r="C434" i="3"/>
  <c r="C446" i="3"/>
  <c r="C458" i="3"/>
  <c r="C470" i="3"/>
  <c r="C482" i="3"/>
  <c r="C494" i="3"/>
  <c r="C506" i="3"/>
  <c r="C518" i="3"/>
  <c r="C530" i="3"/>
  <c r="C542" i="3"/>
  <c r="C554" i="3"/>
  <c r="C566" i="3"/>
  <c r="C578" i="3"/>
  <c r="C590" i="3"/>
  <c r="C602" i="3"/>
  <c r="C614" i="3"/>
  <c r="C626" i="3"/>
  <c r="C638" i="3"/>
  <c r="C650" i="3"/>
  <c r="C662" i="3"/>
  <c r="C674" i="3"/>
  <c r="C686" i="3"/>
  <c r="C698" i="3"/>
  <c r="C710" i="3"/>
  <c r="C722" i="3"/>
  <c r="C734" i="3"/>
  <c r="C746" i="3"/>
  <c r="C758" i="3"/>
  <c r="C770" i="3"/>
  <c r="C782" i="3"/>
  <c r="C794" i="3"/>
  <c r="C806" i="3"/>
  <c r="C818" i="3"/>
  <c r="C830" i="3"/>
  <c r="C842" i="3"/>
  <c r="C854" i="3"/>
  <c r="C866" i="3"/>
  <c r="C878" i="3"/>
  <c r="C890" i="3"/>
  <c r="C902" i="3"/>
  <c r="C914" i="3"/>
  <c r="C926" i="3"/>
  <c r="C938" i="3"/>
  <c r="C950" i="3"/>
  <c r="C962" i="3"/>
  <c r="C974" i="3"/>
  <c r="C986" i="3"/>
  <c r="C998" i="3"/>
  <c r="C711" i="3"/>
  <c r="C831" i="3"/>
  <c r="C15" i="3"/>
  <c r="C27" i="3"/>
  <c r="C39" i="3"/>
  <c r="C51" i="3"/>
  <c r="C63" i="3"/>
  <c r="C75" i="3"/>
  <c r="C87" i="3"/>
  <c r="C99" i="3"/>
  <c r="C111" i="3"/>
  <c r="C123" i="3"/>
  <c r="C135" i="3"/>
  <c r="C147" i="3"/>
  <c r="C159" i="3"/>
  <c r="C171" i="3"/>
  <c r="C183" i="3"/>
  <c r="C195" i="3"/>
  <c r="C207" i="3"/>
  <c r="C219" i="3"/>
  <c r="C231" i="3"/>
  <c r="C243" i="3"/>
  <c r="C255" i="3"/>
  <c r="C267" i="3"/>
  <c r="C279" i="3"/>
  <c r="C291" i="3"/>
  <c r="C303" i="3"/>
  <c r="C315" i="3"/>
  <c r="C327" i="3"/>
  <c r="C339" i="3"/>
  <c r="C351" i="3"/>
  <c r="C363" i="3"/>
  <c r="C375" i="3"/>
  <c r="C387" i="3"/>
  <c r="C399" i="3"/>
  <c r="C411" i="3"/>
  <c r="C423" i="3"/>
  <c r="C435" i="3"/>
  <c r="C447" i="3"/>
  <c r="C459" i="3"/>
  <c r="C471" i="3"/>
  <c r="C483" i="3"/>
  <c r="C495" i="3"/>
  <c r="C507" i="3"/>
  <c r="C519" i="3"/>
  <c r="C531" i="3"/>
  <c r="C543" i="3"/>
  <c r="C555" i="3"/>
  <c r="C567" i="3"/>
  <c r="C579" i="3"/>
  <c r="C591" i="3"/>
  <c r="C603" i="3"/>
  <c r="C615" i="3"/>
  <c r="C627" i="3"/>
  <c r="C639" i="3"/>
  <c r="C651" i="3"/>
  <c r="C663" i="3"/>
  <c r="C675" i="3"/>
  <c r="C687" i="3"/>
  <c r="C699" i="3"/>
  <c r="C747" i="3"/>
  <c r="C951" i="3"/>
  <c r="C963" i="3"/>
  <c r="C975" i="3"/>
  <c r="C987" i="3"/>
  <c r="C999" i="3"/>
  <c r="C939" i="3"/>
  <c r="C879" i="3"/>
  <c r="C891" i="3"/>
  <c r="C903" i="3"/>
  <c r="C915" i="3"/>
  <c r="C927" i="3"/>
  <c r="B413" i="3"/>
  <c r="B419" i="3"/>
  <c r="B425" i="3"/>
  <c r="B431" i="3"/>
  <c r="B437" i="3"/>
  <c r="B443" i="3"/>
  <c r="B449" i="3"/>
  <c r="B455" i="3"/>
  <c r="B461" i="3"/>
  <c r="B467" i="3"/>
  <c r="B473" i="3"/>
  <c r="B479" i="3"/>
  <c r="B485" i="3"/>
  <c r="B491" i="3"/>
  <c r="B497" i="3"/>
  <c r="B503" i="3"/>
  <c r="B509" i="3"/>
  <c r="B515" i="3"/>
  <c r="B521" i="3"/>
  <c r="B527" i="3"/>
  <c r="B533" i="3"/>
  <c r="B539" i="3"/>
  <c r="B545" i="3"/>
  <c r="B551" i="3"/>
  <c r="B557" i="3"/>
  <c r="B563" i="3"/>
  <c r="B569" i="3"/>
  <c r="B575" i="3"/>
  <c r="B581" i="3"/>
  <c r="B587" i="3"/>
  <c r="B593" i="3"/>
  <c r="B599" i="3"/>
  <c r="B605" i="3"/>
  <c r="B611" i="3"/>
  <c r="B617" i="3"/>
  <c r="B623" i="3"/>
  <c r="B629" i="3"/>
  <c r="B635" i="3"/>
  <c r="B641" i="3"/>
  <c r="B647" i="3"/>
  <c r="B653" i="3"/>
  <c r="B659" i="3"/>
  <c r="B665" i="3"/>
  <c r="B671" i="3"/>
  <c r="B677" i="3"/>
  <c r="B683" i="3"/>
  <c r="B689" i="3"/>
  <c r="B695" i="3"/>
  <c r="B701" i="3"/>
  <c r="B707" i="3"/>
  <c r="B713" i="3"/>
  <c r="B719" i="3"/>
  <c r="B725" i="3"/>
  <c r="B731" i="3"/>
  <c r="B737" i="3"/>
  <c r="B743" i="3"/>
  <c r="B749" i="3"/>
  <c r="B755" i="3"/>
  <c r="B761" i="3"/>
  <c r="B767" i="3"/>
  <c r="B773" i="3"/>
  <c r="B779" i="3"/>
  <c r="B785" i="3"/>
  <c r="B791" i="3"/>
  <c r="B797" i="3"/>
  <c r="B803" i="3"/>
  <c r="B809" i="3"/>
  <c r="B815" i="3"/>
  <c r="B821" i="3"/>
  <c r="B827" i="3"/>
  <c r="B833" i="3"/>
  <c r="B839" i="3"/>
  <c r="B845" i="3"/>
  <c r="B851" i="3"/>
  <c r="B857" i="3"/>
  <c r="B863" i="3"/>
  <c r="B869" i="3"/>
  <c r="B875" i="3"/>
  <c r="B881" i="3"/>
  <c r="B887" i="3"/>
  <c r="B893" i="3"/>
  <c r="B899" i="3"/>
  <c r="B905" i="3"/>
  <c r="B911" i="3"/>
  <c r="B414" i="3"/>
  <c r="B420" i="3"/>
  <c r="B426" i="3"/>
  <c r="B432" i="3"/>
  <c r="B438" i="3"/>
  <c r="B444" i="3"/>
  <c r="B450" i="3"/>
  <c r="B456" i="3"/>
  <c r="B462" i="3"/>
  <c r="B468" i="3"/>
  <c r="B474" i="3"/>
  <c r="B480" i="3"/>
  <c r="B486" i="3"/>
  <c r="B492" i="3"/>
  <c r="B498" i="3"/>
  <c r="B504" i="3"/>
  <c r="B510" i="3"/>
  <c r="B516" i="3"/>
  <c r="B522" i="3"/>
  <c r="B528" i="3"/>
  <c r="B534" i="3"/>
  <c r="B540" i="3"/>
  <c r="B546" i="3"/>
  <c r="B552" i="3"/>
  <c r="B558" i="3"/>
  <c r="B564" i="3"/>
  <c r="B570" i="3"/>
  <c r="B576" i="3"/>
  <c r="B582" i="3"/>
  <c r="B588" i="3"/>
  <c r="B594" i="3"/>
  <c r="B600" i="3"/>
  <c r="B606" i="3"/>
  <c r="B612" i="3"/>
  <c r="B618" i="3"/>
  <c r="B624" i="3"/>
  <c r="B630" i="3"/>
  <c r="B636" i="3"/>
  <c r="B642" i="3"/>
  <c r="B648" i="3"/>
  <c r="B654" i="3"/>
  <c r="B660" i="3"/>
  <c r="B666" i="3"/>
  <c r="B672" i="3"/>
  <c r="B678" i="3"/>
  <c r="B684" i="3"/>
  <c r="B690" i="3"/>
  <c r="B696" i="3"/>
  <c r="B702" i="3"/>
  <c r="B708" i="3"/>
  <c r="B714" i="3"/>
  <c r="B720" i="3"/>
  <c r="B726" i="3"/>
  <c r="B732" i="3"/>
  <c r="B738" i="3"/>
  <c r="B744" i="3"/>
  <c r="B750" i="3"/>
  <c r="B756" i="3"/>
  <c r="B762" i="3"/>
  <c r="B768" i="3"/>
  <c r="B774" i="3"/>
  <c r="B780" i="3"/>
  <c r="B786" i="3"/>
  <c r="B792" i="3"/>
  <c r="B798" i="3"/>
  <c r="B804" i="3"/>
  <c r="B810" i="3"/>
  <c r="B816" i="3"/>
  <c r="B822" i="3"/>
  <c r="B828" i="3"/>
  <c r="B834" i="3"/>
  <c r="B840" i="3"/>
  <c r="B846" i="3"/>
  <c r="B852" i="3"/>
  <c r="B858" i="3"/>
  <c r="B864" i="3"/>
  <c r="B870" i="3"/>
  <c r="B876" i="3"/>
  <c r="B882" i="3"/>
  <c r="B888" i="3"/>
  <c r="B894" i="3"/>
  <c r="B900" i="3"/>
  <c r="B906" i="3"/>
  <c r="B912" i="3"/>
  <c r="B918" i="3"/>
  <c r="B415" i="3"/>
  <c r="B421" i="3"/>
  <c r="B427" i="3"/>
  <c r="B433" i="3"/>
  <c r="B439" i="3"/>
  <c r="B445" i="3"/>
  <c r="B451" i="3"/>
  <c r="B457" i="3"/>
  <c r="B463" i="3"/>
  <c r="B469" i="3"/>
  <c r="B475" i="3"/>
  <c r="B481" i="3"/>
  <c r="B487" i="3"/>
  <c r="B493" i="3"/>
  <c r="B499" i="3"/>
  <c r="B505" i="3"/>
  <c r="B511" i="3"/>
  <c r="B517" i="3"/>
  <c r="B523" i="3"/>
  <c r="B529" i="3"/>
  <c r="B535" i="3"/>
  <c r="B541" i="3"/>
  <c r="B547" i="3"/>
  <c r="B553" i="3"/>
  <c r="B559" i="3"/>
  <c r="B565" i="3"/>
  <c r="B571" i="3"/>
  <c r="B577" i="3"/>
  <c r="B583" i="3"/>
  <c r="B589" i="3"/>
  <c r="B595" i="3"/>
  <c r="B601" i="3"/>
  <c r="B607" i="3"/>
  <c r="B613" i="3"/>
  <c r="B619" i="3"/>
  <c r="B625" i="3"/>
  <c r="B631" i="3"/>
  <c r="B637" i="3"/>
  <c r="B643" i="3"/>
  <c r="B649" i="3"/>
  <c r="B655" i="3"/>
  <c r="B661" i="3"/>
  <c r="B667" i="3"/>
  <c r="B673" i="3"/>
  <c r="B679" i="3"/>
  <c r="B685" i="3"/>
  <c r="B691" i="3"/>
  <c r="B697" i="3"/>
  <c r="B703" i="3"/>
  <c r="B709" i="3"/>
  <c r="B715" i="3"/>
  <c r="B721" i="3"/>
  <c r="B727" i="3"/>
  <c r="B733" i="3"/>
  <c r="B739" i="3"/>
  <c r="B745" i="3"/>
  <c r="B751" i="3"/>
  <c r="B757" i="3"/>
  <c r="B763" i="3"/>
  <c r="B769" i="3"/>
  <c r="B775" i="3"/>
  <c r="B781" i="3"/>
  <c r="B787" i="3"/>
  <c r="B793" i="3"/>
  <c r="B799" i="3"/>
  <c r="B805" i="3"/>
  <c r="B811" i="3"/>
  <c r="B817" i="3"/>
  <c r="B823" i="3"/>
  <c r="B829" i="3"/>
  <c r="B835" i="3"/>
  <c r="B841" i="3"/>
  <c r="B847" i="3"/>
  <c r="B853" i="3"/>
  <c r="B859" i="3"/>
  <c r="B865" i="3"/>
  <c r="B871" i="3"/>
  <c r="B877" i="3"/>
  <c r="B883" i="3"/>
  <c r="B889" i="3"/>
  <c r="B895" i="3"/>
  <c r="B901" i="3"/>
  <c r="B907" i="3"/>
  <c r="B913" i="3"/>
  <c r="B416" i="3"/>
  <c r="B422" i="3"/>
  <c r="B428" i="3"/>
  <c r="B434" i="3"/>
  <c r="B440" i="3"/>
  <c r="B446" i="3"/>
  <c r="B452" i="3"/>
  <c r="B458" i="3"/>
  <c r="B464" i="3"/>
  <c r="B470" i="3"/>
  <c r="B476" i="3"/>
  <c r="B482" i="3"/>
  <c r="B488" i="3"/>
  <c r="B494" i="3"/>
  <c r="B500" i="3"/>
  <c r="B506" i="3"/>
  <c r="B512" i="3"/>
  <c r="B518" i="3"/>
  <c r="B524" i="3"/>
  <c r="B530" i="3"/>
  <c r="B536" i="3"/>
  <c r="B542" i="3"/>
  <c r="B548" i="3"/>
  <c r="B554" i="3"/>
  <c r="B560" i="3"/>
  <c r="B566" i="3"/>
  <c r="B572" i="3"/>
  <c r="B578" i="3"/>
  <c r="B584" i="3"/>
  <c r="B590" i="3"/>
  <c r="B596" i="3"/>
  <c r="B602" i="3"/>
  <c r="B608" i="3"/>
  <c r="B614" i="3"/>
  <c r="B620" i="3"/>
  <c r="B626" i="3"/>
  <c r="B632" i="3"/>
  <c r="B638" i="3"/>
  <c r="B644" i="3"/>
  <c r="B650" i="3"/>
  <c r="B656" i="3"/>
  <c r="B662" i="3"/>
  <c r="B668" i="3"/>
  <c r="B674" i="3"/>
  <c r="B680" i="3"/>
  <c r="B686" i="3"/>
  <c r="B692" i="3"/>
  <c r="B698" i="3"/>
  <c r="B704" i="3"/>
  <c r="B710" i="3"/>
  <c r="B716" i="3"/>
  <c r="B722" i="3"/>
  <c r="B728" i="3"/>
  <c r="B734" i="3"/>
  <c r="B740" i="3"/>
  <c r="B746" i="3"/>
  <c r="B752" i="3"/>
  <c r="B758" i="3"/>
  <c r="B764" i="3"/>
  <c r="B770" i="3"/>
  <c r="B776" i="3"/>
  <c r="B782" i="3"/>
  <c r="B788" i="3"/>
  <c r="B794" i="3"/>
  <c r="B800" i="3"/>
  <c r="B806" i="3"/>
  <c r="B812" i="3"/>
  <c r="B818" i="3"/>
  <c r="B824" i="3"/>
  <c r="B830" i="3"/>
  <c r="B836" i="3"/>
  <c r="B842" i="3"/>
  <c r="B848" i="3"/>
  <c r="B854" i="3"/>
  <c r="B860" i="3"/>
  <c r="B866" i="3"/>
  <c r="B872" i="3"/>
  <c r="B878" i="3"/>
  <c r="B884" i="3"/>
  <c r="B890" i="3"/>
  <c r="B896" i="3"/>
  <c r="B902" i="3"/>
  <c r="B908" i="3"/>
  <c r="B914" i="3"/>
  <c r="B417" i="3"/>
  <c r="B423" i="3"/>
  <c r="B429" i="3"/>
  <c r="B435" i="3"/>
  <c r="B441" i="3"/>
  <c r="B447" i="3"/>
  <c r="B453" i="3"/>
  <c r="B459" i="3"/>
  <c r="B465" i="3"/>
  <c r="B471" i="3"/>
  <c r="B477" i="3"/>
  <c r="B483" i="3"/>
  <c r="B489" i="3"/>
  <c r="B495" i="3"/>
  <c r="B501" i="3"/>
  <c r="B507" i="3"/>
  <c r="B513" i="3"/>
  <c r="B519" i="3"/>
  <c r="B525" i="3"/>
  <c r="B531" i="3"/>
  <c r="B537" i="3"/>
  <c r="B543" i="3"/>
  <c r="B549" i="3"/>
  <c r="B555" i="3"/>
  <c r="B561" i="3"/>
  <c r="B567" i="3"/>
  <c r="B573" i="3"/>
  <c r="B579" i="3"/>
  <c r="B585" i="3"/>
  <c r="B591" i="3"/>
  <c r="B597" i="3"/>
  <c r="B603" i="3"/>
  <c r="B609" i="3"/>
  <c r="B615" i="3"/>
  <c r="B621" i="3"/>
  <c r="B627" i="3"/>
  <c r="B633" i="3"/>
  <c r="B639" i="3"/>
  <c r="B645" i="3"/>
  <c r="B651" i="3"/>
  <c r="B657" i="3"/>
  <c r="B663" i="3"/>
  <c r="B669" i="3"/>
  <c r="B675" i="3"/>
  <c r="B681" i="3"/>
  <c r="B687" i="3"/>
  <c r="B693" i="3"/>
  <c r="B699" i="3"/>
  <c r="B705" i="3"/>
  <c r="B711" i="3"/>
  <c r="B717" i="3"/>
  <c r="B723" i="3"/>
  <c r="B729" i="3"/>
  <c r="B735" i="3"/>
  <c r="B741" i="3"/>
  <c r="B747" i="3"/>
  <c r="B753" i="3"/>
  <c r="B759" i="3"/>
  <c r="B765" i="3"/>
  <c r="B771" i="3"/>
  <c r="B777" i="3"/>
  <c r="B783" i="3"/>
  <c r="B789" i="3"/>
  <c r="B795" i="3"/>
  <c r="B801" i="3"/>
  <c r="B807" i="3"/>
  <c r="B813" i="3"/>
  <c r="B819" i="3"/>
  <c r="B825" i="3"/>
  <c r="B831" i="3"/>
  <c r="B837" i="3"/>
  <c r="B843" i="3"/>
  <c r="B849" i="3"/>
  <c r="B855" i="3"/>
  <c r="B861" i="3"/>
  <c r="B867" i="3"/>
  <c r="B873" i="3"/>
  <c r="B879" i="3"/>
  <c r="B885" i="3"/>
  <c r="B891" i="3"/>
  <c r="B897" i="3"/>
  <c r="B903" i="3"/>
  <c r="B909" i="3"/>
  <c r="B915" i="3"/>
  <c r="B921" i="3"/>
  <c r="B418" i="3"/>
  <c r="B424" i="3"/>
  <c r="B430" i="3"/>
  <c r="B436" i="3"/>
  <c r="B442" i="3"/>
  <c r="B448" i="3"/>
  <c r="B454" i="3"/>
  <c r="B460" i="3"/>
  <c r="B466" i="3"/>
  <c r="B472" i="3"/>
  <c r="B478" i="3"/>
  <c r="B484" i="3"/>
  <c r="B490" i="3"/>
  <c r="B496" i="3"/>
  <c r="B502" i="3"/>
  <c r="B508" i="3"/>
  <c r="B514" i="3"/>
  <c r="B520" i="3"/>
  <c r="B526" i="3"/>
  <c r="B532" i="3"/>
  <c r="B538" i="3"/>
  <c r="B544" i="3"/>
  <c r="B550" i="3"/>
  <c r="B556" i="3"/>
  <c r="B562" i="3"/>
  <c r="B568" i="3"/>
  <c r="B574" i="3"/>
  <c r="B580" i="3"/>
  <c r="B586" i="3"/>
  <c r="B592" i="3"/>
  <c r="B598" i="3"/>
  <c r="B604" i="3"/>
  <c r="B610" i="3"/>
  <c r="B616" i="3"/>
  <c r="B622" i="3"/>
  <c r="B628" i="3"/>
  <c r="B634" i="3"/>
  <c r="B640" i="3"/>
  <c r="B646" i="3"/>
  <c r="B652" i="3"/>
  <c r="B658" i="3"/>
  <c r="B664" i="3"/>
  <c r="B670" i="3"/>
  <c r="B676" i="3"/>
  <c r="B682" i="3"/>
  <c r="B688" i="3"/>
  <c r="B694" i="3"/>
  <c r="B700" i="3"/>
  <c r="B706" i="3"/>
  <c r="B712" i="3"/>
  <c r="B718" i="3"/>
  <c r="B724" i="3"/>
  <c r="B730" i="3"/>
  <c r="B736" i="3"/>
  <c r="B742" i="3"/>
  <c r="B748" i="3"/>
  <c r="B754" i="3"/>
  <c r="B760" i="3"/>
  <c r="B766" i="3"/>
  <c r="B772" i="3"/>
  <c r="B778" i="3"/>
  <c r="B850" i="3"/>
  <c r="B924" i="3"/>
  <c r="B930" i="3"/>
  <c r="B936" i="3"/>
  <c r="B942" i="3"/>
  <c r="B948" i="3"/>
  <c r="B954" i="3"/>
  <c r="B960" i="3"/>
  <c r="B966" i="3"/>
  <c r="B972" i="3"/>
  <c r="B978" i="3"/>
  <c r="B984" i="3"/>
  <c r="B990" i="3"/>
  <c r="B996" i="3"/>
  <c r="B1002" i="3"/>
  <c r="B252" i="3"/>
  <c r="B258" i="3"/>
  <c r="B264" i="3"/>
  <c r="B270" i="3"/>
  <c r="B276" i="3"/>
  <c r="B282" i="3"/>
  <c r="B288" i="3"/>
  <c r="B294" i="3"/>
  <c r="B300" i="3"/>
  <c r="B306" i="3"/>
  <c r="B312" i="3"/>
  <c r="B318" i="3"/>
  <c r="B324" i="3"/>
  <c r="B330" i="3"/>
  <c r="B336" i="3"/>
  <c r="B342" i="3"/>
  <c r="B348" i="3"/>
  <c r="B354" i="3"/>
  <c r="B360" i="3"/>
  <c r="B366" i="3"/>
  <c r="B372" i="3"/>
  <c r="B378" i="3"/>
  <c r="B384" i="3"/>
  <c r="B390" i="3"/>
  <c r="B396" i="3"/>
  <c r="B402" i="3"/>
  <c r="B408" i="3"/>
  <c r="B403" i="3"/>
  <c r="B784" i="3"/>
  <c r="B856" i="3"/>
  <c r="B397" i="3"/>
  <c r="B790" i="3"/>
  <c r="B862" i="3"/>
  <c r="B916" i="3"/>
  <c r="B925" i="3"/>
  <c r="B931" i="3"/>
  <c r="B937" i="3"/>
  <c r="B943" i="3"/>
  <c r="B949" i="3"/>
  <c r="B955" i="3"/>
  <c r="B961" i="3"/>
  <c r="B967" i="3"/>
  <c r="B973" i="3"/>
  <c r="B979" i="3"/>
  <c r="B985" i="3"/>
  <c r="B991" i="3"/>
  <c r="B997" i="3"/>
  <c r="B1003" i="3"/>
  <c r="B253" i="3"/>
  <c r="B259" i="3"/>
  <c r="B265" i="3"/>
  <c r="B271" i="3"/>
  <c r="B277" i="3"/>
  <c r="B283" i="3"/>
  <c r="B289" i="3"/>
  <c r="B295" i="3"/>
  <c r="B301" i="3"/>
  <c r="B307" i="3"/>
  <c r="B313" i="3"/>
  <c r="B319" i="3"/>
  <c r="B325" i="3"/>
  <c r="B331" i="3"/>
  <c r="B337" i="3"/>
  <c r="B343" i="3"/>
  <c r="B349" i="3"/>
  <c r="B355" i="3"/>
  <c r="B361" i="3"/>
  <c r="B367" i="3"/>
  <c r="B373" i="3"/>
  <c r="B379" i="3"/>
  <c r="B409" i="3"/>
  <c r="B398" i="3"/>
  <c r="B796" i="3"/>
  <c r="B868" i="3"/>
  <c r="B917" i="3"/>
  <c r="B410" i="3"/>
  <c r="B802" i="3"/>
  <c r="B874" i="3"/>
  <c r="B926" i="3"/>
  <c r="B932" i="3"/>
  <c r="B938" i="3"/>
  <c r="B944" i="3"/>
  <c r="B950" i="3"/>
  <c r="B956" i="3"/>
  <c r="B962" i="3"/>
  <c r="B968" i="3"/>
  <c r="B974" i="3"/>
  <c r="B980" i="3"/>
  <c r="B986" i="3"/>
  <c r="B992" i="3"/>
  <c r="B998" i="3"/>
  <c r="B1004" i="3"/>
  <c r="B254" i="3"/>
  <c r="B260" i="3"/>
  <c r="B266" i="3"/>
  <c r="B272" i="3"/>
  <c r="B278" i="3"/>
  <c r="B284" i="3"/>
  <c r="B290" i="3"/>
  <c r="B296" i="3"/>
  <c r="B302" i="3"/>
  <c r="B308" i="3"/>
  <c r="B314" i="3"/>
  <c r="B320" i="3"/>
  <c r="B326" i="3"/>
  <c r="B332" i="3"/>
  <c r="B338" i="3"/>
  <c r="B344" i="3"/>
  <c r="B350" i="3"/>
  <c r="B356" i="3"/>
  <c r="B362" i="3"/>
  <c r="B368" i="3"/>
  <c r="B374" i="3"/>
  <c r="B380" i="3"/>
  <c r="B386" i="3"/>
  <c r="B392" i="3"/>
  <c r="B808" i="3"/>
  <c r="B880" i="3"/>
  <c r="B919" i="3"/>
  <c r="B399" i="3"/>
  <c r="B411" i="3"/>
  <c r="B814" i="3"/>
  <c r="B886" i="3"/>
  <c r="B920" i="3"/>
  <c r="B927" i="3"/>
  <c r="B933" i="3"/>
  <c r="B939" i="3"/>
  <c r="B945" i="3"/>
  <c r="B951" i="3"/>
  <c r="B957" i="3"/>
  <c r="B963" i="3"/>
  <c r="B969" i="3"/>
  <c r="B975" i="3"/>
  <c r="B981" i="3"/>
  <c r="B987" i="3"/>
  <c r="B993" i="3"/>
  <c r="B999" i="3"/>
  <c r="B249" i="3"/>
  <c r="B255" i="3"/>
  <c r="B261" i="3"/>
  <c r="B267" i="3"/>
  <c r="B273" i="3"/>
  <c r="B279" i="3"/>
  <c r="B285" i="3"/>
  <c r="B291" i="3"/>
  <c r="B297" i="3"/>
  <c r="B303" i="3"/>
  <c r="B309" i="3"/>
  <c r="B315" i="3"/>
  <c r="B321" i="3"/>
  <c r="B327" i="3"/>
  <c r="B333" i="3"/>
  <c r="B339" i="3"/>
  <c r="B345" i="3"/>
  <c r="B351" i="3"/>
  <c r="B357" i="3"/>
  <c r="B363" i="3"/>
  <c r="B369" i="3"/>
  <c r="B375" i="3"/>
  <c r="B381" i="3"/>
  <c r="B387" i="3"/>
  <c r="B393" i="3"/>
  <c r="B405" i="3"/>
  <c r="B820" i="3"/>
  <c r="B892" i="3"/>
  <c r="B826" i="3"/>
  <c r="B898" i="3"/>
  <c r="B928" i="3"/>
  <c r="B934" i="3"/>
  <c r="B940" i="3"/>
  <c r="B946" i="3"/>
  <c r="B952" i="3"/>
  <c r="B958" i="3"/>
  <c r="B964" i="3"/>
  <c r="B970" i="3"/>
  <c r="B976" i="3"/>
  <c r="B982" i="3"/>
  <c r="B988" i="3"/>
  <c r="B994" i="3"/>
  <c r="B1000" i="3"/>
  <c r="B250" i="3"/>
  <c r="B256" i="3"/>
  <c r="B262" i="3"/>
  <c r="B268" i="3"/>
  <c r="B274" i="3"/>
  <c r="B280" i="3"/>
  <c r="B286" i="3"/>
  <c r="B292" i="3"/>
  <c r="B298" i="3"/>
  <c r="B304" i="3"/>
  <c r="B310" i="3"/>
  <c r="B316" i="3"/>
  <c r="B322" i="3"/>
  <c r="B328" i="3"/>
  <c r="B334" i="3"/>
  <c r="B340" i="3"/>
  <c r="B346" i="3"/>
  <c r="B352" i="3"/>
  <c r="B358" i="3"/>
  <c r="B364" i="3"/>
  <c r="B370" i="3"/>
  <c r="B376" i="3"/>
  <c r="B382" i="3"/>
  <c r="B388" i="3"/>
  <c r="B394" i="3"/>
  <c r="B400" i="3"/>
  <c r="B406" i="3"/>
  <c r="B412" i="3"/>
  <c r="B404" i="3"/>
  <c r="B832" i="3"/>
  <c r="B904" i="3"/>
  <c r="B922" i="3"/>
  <c r="B838" i="3"/>
  <c r="B923" i="3"/>
  <c r="B929" i="3"/>
  <c r="B935" i="3"/>
  <c r="B941" i="3"/>
  <c r="B947" i="3"/>
  <c r="B953" i="3"/>
  <c r="B959" i="3"/>
  <c r="B965" i="3"/>
  <c r="B971" i="3"/>
  <c r="B977" i="3"/>
  <c r="B983" i="3"/>
  <c r="B989" i="3"/>
  <c r="B995" i="3"/>
  <c r="B1001" i="3"/>
  <c r="B251" i="3"/>
  <c r="B257" i="3"/>
  <c r="B263" i="3"/>
  <c r="B269" i="3"/>
  <c r="B275" i="3"/>
  <c r="B281" i="3"/>
  <c r="B287" i="3"/>
  <c r="B293" i="3"/>
  <c r="B299" i="3"/>
  <c r="B305" i="3"/>
  <c r="B311" i="3"/>
  <c r="B317" i="3"/>
  <c r="B323" i="3"/>
  <c r="B329" i="3"/>
  <c r="B335" i="3"/>
  <c r="B341" i="3"/>
  <c r="B347" i="3"/>
  <c r="B353" i="3"/>
  <c r="B359" i="3"/>
  <c r="B365" i="3"/>
  <c r="B371" i="3"/>
  <c r="B377" i="3"/>
  <c r="B383" i="3"/>
  <c r="B389" i="3"/>
  <c r="B395" i="3"/>
  <c r="B401" i="3"/>
  <c r="B407" i="3"/>
  <c r="B385" i="3"/>
  <c r="B844" i="3"/>
  <c r="B910" i="3"/>
  <c r="B391" i="3"/>
  <c r="B7" i="3"/>
  <c r="B13" i="3"/>
  <c r="B19" i="3"/>
  <c r="B25" i="3"/>
  <c r="B31" i="3"/>
  <c r="B37" i="3"/>
  <c r="B43" i="3"/>
  <c r="B49" i="3"/>
  <c r="B55" i="3"/>
  <c r="B61" i="3"/>
  <c r="B67" i="3"/>
  <c r="B73" i="3"/>
  <c r="B79" i="3"/>
  <c r="B85" i="3"/>
  <c r="B91" i="3"/>
  <c r="B97" i="3"/>
  <c r="B103" i="3"/>
  <c r="B109" i="3"/>
  <c r="B115" i="3"/>
  <c r="B121" i="3"/>
  <c r="B127" i="3"/>
  <c r="B133" i="3"/>
  <c r="B139" i="3"/>
  <c r="B145" i="3"/>
  <c r="B151" i="3"/>
  <c r="B157" i="3"/>
  <c r="B163" i="3"/>
  <c r="B169" i="3"/>
  <c r="B175" i="3"/>
  <c r="B181" i="3"/>
  <c r="B187" i="3"/>
  <c r="B193" i="3"/>
  <c r="B199" i="3"/>
  <c r="B205" i="3"/>
  <c r="B211" i="3"/>
  <c r="B217" i="3"/>
  <c r="B223" i="3"/>
  <c r="B229" i="3"/>
  <c r="B235" i="3"/>
  <c r="B241" i="3"/>
  <c r="B247" i="3"/>
  <c r="B8" i="3"/>
  <c r="B14" i="3"/>
  <c r="B20" i="3"/>
  <c r="B26" i="3"/>
  <c r="B32" i="3"/>
  <c r="B38" i="3"/>
  <c r="B44" i="3"/>
  <c r="B50" i="3"/>
  <c r="B56" i="3"/>
  <c r="B62" i="3"/>
  <c r="B68" i="3"/>
  <c r="B74" i="3"/>
  <c r="B80" i="3"/>
  <c r="B86" i="3"/>
  <c r="B92" i="3"/>
  <c r="B98" i="3"/>
  <c r="B104" i="3"/>
  <c r="B110" i="3"/>
  <c r="B116" i="3"/>
  <c r="B122" i="3"/>
  <c r="B128" i="3"/>
  <c r="B134" i="3"/>
  <c r="B140" i="3"/>
  <c r="B146" i="3"/>
  <c r="B152" i="3"/>
  <c r="B158" i="3"/>
  <c r="B164" i="3"/>
  <c r="B170" i="3"/>
  <c r="B176" i="3"/>
  <c r="B182" i="3"/>
  <c r="B188" i="3"/>
  <c r="B194" i="3"/>
  <c r="B200" i="3"/>
  <c r="B206" i="3"/>
  <c r="B212" i="3"/>
  <c r="B218" i="3"/>
  <c r="B224" i="3"/>
  <c r="B230" i="3"/>
  <c r="B236" i="3"/>
  <c r="B242" i="3"/>
  <c r="B248" i="3"/>
  <c r="B3" i="3"/>
  <c r="B9" i="3"/>
  <c r="B15" i="3"/>
  <c r="B21" i="3"/>
  <c r="B27" i="3"/>
  <c r="B33" i="3"/>
  <c r="B39" i="3"/>
  <c r="B45" i="3"/>
  <c r="B51" i="3"/>
  <c r="B57" i="3"/>
  <c r="B63" i="3"/>
  <c r="B69" i="3"/>
  <c r="B75" i="3"/>
  <c r="B81" i="3"/>
  <c r="B87" i="3"/>
  <c r="B93" i="3"/>
  <c r="B99" i="3"/>
  <c r="B105" i="3"/>
  <c r="B111" i="3"/>
  <c r="B117" i="3"/>
  <c r="B123" i="3"/>
  <c r="B129" i="3"/>
  <c r="B135" i="3"/>
  <c r="B141" i="3"/>
  <c r="B147" i="3"/>
  <c r="B153" i="3"/>
  <c r="B159" i="3"/>
  <c r="B165" i="3"/>
  <c r="B171" i="3"/>
  <c r="B177" i="3"/>
  <c r="B183" i="3"/>
  <c r="B189" i="3"/>
  <c r="B195" i="3"/>
  <c r="B201" i="3"/>
  <c r="B207" i="3"/>
  <c r="B213" i="3"/>
  <c r="B219" i="3"/>
  <c r="B225" i="3"/>
  <c r="B231" i="3"/>
  <c r="B237" i="3"/>
  <c r="B243" i="3"/>
  <c r="C3" i="3"/>
  <c r="B54" i="3"/>
  <c r="B4" i="3"/>
  <c r="B10" i="3"/>
  <c r="B16" i="3"/>
  <c r="B22" i="3"/>
  <c r="B28" i="3"/>
  <c r="B34" i="3"/>
  <c r="B40" i="3"/>
  <c r="B46" i="3"/>
  <c r="B52" i="3"/>
  <c r="B58" i="3"/>
  <c r="B64" i="3"/>
  <c r="B70" i="3"/>
  <c r="B76" i="3"/>
  <c r="B82" i="3"/>
  <c r="B88" i="3"/>
  <c r="B94" i="3"/>
  <c r="B100" i="3"/>
  <c r="B106" i="3"/>
  <c r="B112" i="3"/>
  <c r="B118" i="3"/>
  <c r="B124" i="3"/>
  <c r="B130" i="3"/>
  <c r="B136" i="3"/>
  <c r="B142" i="3"/>
  <c r="B148" i="3"/>
  <c r="B154" i="3"/>
  <c r="B160" i="3"/>
  <c r="B166" i="3"/>
  <c r="B172" i="3"/>
  <c r="B178" i="3"/>
  <c r="B184" i="3"/>
  <c r="B190" i="3"/>
  <c r="B196" i="3"/>
  <c r="B202" i="3"/>
  <c r="B208" i="3"/>
  <c r="B214" i="3"/>
  <c r="B220" i="3"/>
  <c r="B226" i="3"/>
  <c r="B232" i="3"/>
  <c r="B238" i="3"/>
  <c r="B244" i="3"/>
  <c r="C2" i="3"/>
  <c r="B6" i="3"/>
  <c r="B30" i="3"/>
  <c r="B60" i="3"/>
  <c r="B84" i="3"/>
  <c r="B102" i="3"/>
  <c r="B126" i="3"/>
  <c r="B150" i="3"/>
  <c r="B174" i="3"/>
  <c r="B198" i="3"/>
  <c r="B222" i="3"/>
  <c r="B246" i="3"/>
  <c r="B2" i="3"/>
  <c r="B12" i="3"/>
  <c r="B24" i="3"/>
  <c r="B42" i="3"/>
  <c r="B72" i="3"/>
  <c r="B96" i="3"/>
  <c r="B120" i="3"/>
  <c r="B144" i="3"/>
  <c r="B168" i="3"/>
  <c r="B192" i="3"/>
  <c r="B216" i="3"/>
  <c r="B240" i="3"/>
  <c r="B5" i="3"/>
  <c r="B11" i="3"/>
  <c r="B17" i="3"/>
  <c r="B23" i="3"/>
  <c r="B29" i="3"/>
  <c r="B35" i="3"/>
  <c r="B41" i="3"/>
  <c r="B47" i="3"/>
  <c r="B53" i="3"/>
  <c r="B59" i="3"/>
  <c r="B65" i="3"/>
  <c r="B71" i="3"/>
  <c r="B77" i="3"/>
  <c r="B83" i="3"/>
  <c r="B89" i="3"/>
  <c r="B95" i="3"/>
  <c r="B101" i="3"/>
  <c r="B107" i="3"/>
  <c r="B113" i="3"/>
  <c r="B119" i="3"/>
  <c r="B125" i="3"/>
  <c r="B131" i="3"/>
  <c r="B137" i="3"/>
  <c r="B143" i="3"/>
  <c r="B149" i="3"/>
  <c r="B155" i="3"/>
  <c r="B161" i="3"/>
  <c r="B167" i="3"/>
  <c r="B173" i="3"/>
  <c r="B179" i="3"/>
  <c r="B185" i="3"/>
  <c r="B191" i="3"/>
  <c r="B197" i="3"/>
  <c r="B203" i="3"/>
  <c r="B209" i="3"/>
  <c r="B215" i="3"/>
  <c r="B221" i="3"/>
  <c r="B227" i="3"/>
  <c r="B233" i="3"/>
  <c r="B239" i="3"/>
  <c r="B245" i="3"/>
  <c r="B18" i="3"/>
  <c r="B48" i="3"/>
  <c r="B78" i="3"/>
  <c r="B108" i="3"/>
  <c r="B132" i="3"/>
  <c r="B162" i="3"/>
  <c r="B186" i="3"/>
  <c r="B210" i="3"/>
  <c r="B234" i="3"/>
  <c r="B36" i="3"/>
  <c r="B66" i="3"/>
  <c r="B90" i="3"/>
  <c r="B114" i="3"/>
  <c r="B138" i="3"/>
  <c r="B156" i="3"/>
  <c r="B180" i="3"/>
  <c r="B204" i="3"/>
  <c r="B228" i="3"/>
  <c r="H6" i="5"/>
  <c r="K6" i="5"/>
  <c r="J6" i="5"/>
  <c r="M586" i="2"/>
  <c r="M629" i="2"/>
  <c r="M630" i="2"/>
  <c r="M631" i="2"/>
  <c r="M632" i="2"/>
  <c r="M633" i="2"/>
  <c r="M634" i="2"/>
  <c r="M647" i="2"/>
  <c r="M648" i="2"/>
  <c r="N14" i="2"/>
  <c r="O14" i="2"/>
  <c r="P14" i="2"/>
  <c r="N15" i="2"/>
  <c r="O15" i="2"/>
  <c r="P15" i="2"/>
  <c r="N55" i="2"/>
  <c r="O55" i="2"/>
  <c r="P55" i="2"/>
  <c r="N56" i="2"/>
  <c r="O56" i="2"/>
  <c r="P56" i="2"/>
  <c r="N57" i="2"/>
  <c r="O57" i="2"/>
  <c r="P57" i="2"/>
  <c r="N58" i="2"/>
  <c r="O58" i="2"/>
  <c r="P58" i="2"/>
  <c r="N59" i="2"/>
  <c r="O59" i="2"/>
  <c r="P59" i="2"/>
  <c r="N60" i="2"/>
  <c r="O60" i="2"/>
  <c r="P60" i="2"/>
  <c r="N231" i="2"/>
  <c r="O231" i="2"/>
  <c r="P231" i="2"/>
  <c r="N276" i="2"/>
  <c r="O276" i="2"/>
  <c r="P276" i="2"/>
  <c r="N277" i="2"/>
  <c r="O277" i="2"/>
  <c r="P277" i="2"/>
  <c r="N278" i="2"/>
  <c r="O278" i="2"/>
  <c r="P278" i="2"/>
  <c r="N279" i="2"/>
  <c r="O279" i="2"/>
  <c r="P279" i="2"/>
  <c r="N280" i="2"/>
  <c r="O280" i="2"/>
  <c r="P280" i="2"/>
  <c r="N281" i="2"/>
  <c r="O281" i="2"/>
  <c r="P281" i="2"/>
  <c r="N310" i="2"/>
  <c r="O310" i="2"/>
  <c r="P310" i="2"/>
  <c r="N311" i="2"/>
  <c r="O311" i="2"/>
  <c r="P311" i="2"/>
  <c r="N312" i="2"/>
  <c r="O312" i="2"/>
  <c r="P312" i="2"/>
  <c r="N313" i="2"/>
  <c r="O313" i="2"/>
  <c r="P313" i="2"/>
  <c r="N371" i="2"/>
  <c r="O371" i="2"/>
  <c r="P371" i="2"/>
  <c r="N372" i="2"/>
  <c r="O372" i="2"/>
  <c r="P372" i="2"/>
  <c r="N373" i="2"/>
  <c r="O373" i="2"/>
  <c r="P373" i="2"/>
  <c r="N374" i="2"/>
  <c r="O374" i="2"/>
  <c r="P374" i="2"/>
  <c r="N375" i="2"/>
  <c r="O375" i="2"/>
  <c r="P375" i="2"/>
  <c r="N376" i="2"/>
  <c r="O376" i="2"/>
  <c r="P376" i="2"/>
  <c r="N377" i="2"/>
  <c r="O377" i="2"/>
  <c r="P377" i="2"/>
  <c r="N378" i="2"/>
  <c r="O378" i="2"/>
  <c r="P378" i="2"/>
  <c r="N423" i="2"/>
  <c r="O423" i="2"/>
  <c r="P423" i="2"/>
  <c r="N424" i="2"/>
  <c r="O424" i="2"/>
  <c r="P424" i="2"/>
  <c r="N425" i="2"/>
  <c r="O425" i="2"/>
  <c r="P425" i="2"/>
  <c r="N426" i="2"/>
  <c r="O426" i="2"/>
  <c r="P426" i="2"/>
  <c r="N427" i="2"/>
  <c r="O427" i="2"/>
  <c r="P427" i="2"/>
  <c r="N428" i="2"/>
  <c r="O428" i="2"/>
  <c r="P428" i="2"/>
  <c r="N429" i="2"/>
  <c r="O429" i="2"/>
  <c r="P429" i="2"/>
  <c r="N430" i="2"/>
  <c r="O430" i="2"/>
  <c r="P430" i="2"/>
  <c r="N431" i="2"/>
  <c r="O431" i="2"/>
  <c r="P431" i="2"/>
  <c r="N432" i="2"/>
  <c r="O432" i="2"/>
  <c r="P432" i="2"/>
  <c r="N433" i="2"/>
  <c r="O433" i="2"/>
  <c r="P433" i="2"/>
  <c r="N434" i="2"/>
  <c r="O434" i="2"/>
  <c r="P434" i="2"/>
  <c r="N435" i="2"/>
  <c r="O435" i="2"/>
  <c r="P435" i="2"/>
  <c r="N436" i="2"/>
  <c r="O436" i="2"/>
  <c r="P436" i="2"/>
  <c r="N437" i="2"/>
  <c r="O437" i="2"/>
  <c r="P437" i="2"/>
  <c r="N438" i="2"/>
  <c r="O438" i="2"/>
  <c r="P438" i="2"/>
  <c r="N457" i="2"/>
  <c r="O457" i="2"/>
  <c r="P457" i="2"/>
  <c r="N458" i="2"/>
  <c r="O458" i="2"/>
  <c r="P458" i="2"/>
  <c r="N459" i="2"/>
  <c r="O459" i="2"/>
  <c r="P459" i="2"/>
  <c r="N460" i="2"/>
  <c r="O460" i="2"/>
  <c r="P460" i="2"/>
  <c r="N461" i="2"/>
  <c r="O461" i="2"/>
  <c r="P461" i="2"/>
  <c r="N463" i="2"/>
  <c r="O463" i="2"/>
  <c r="P463" i="2"/>
  <c r="N464" i="2"/>
  <c r="O464" i="2"/>
  <c r="P464" i="2"/>
  <c r="N465" i="2"/>
  <c r="O465" i="2"/>
  <c r="P465" i="2"/>
  <c r="N466" i="2"/>
  <c r="O466" i="2"/>
  <c r="P466" i="2"/>
  <c r="N467" i="2"/>
  <c r="O467" i="2"/>
  <c r="P467" i="2"/>
  <c r="N468" i="2"/>
  <c r="O468" i="2"/>
  <c r="P468" i="2"/>
  <c r="N469" i="2"/>
  <c r="O469" i="2"/>
  <c r="P469" i="2"/>
  <c r="N470" i="2"/>
  <c r="O470" i="2"/>
  <c r="P470" i="2"/>
  <c r="N471" i="2"/>
  <c r="O471" i="2"/>
  <c r="P471" i="2"/>
  <c r="N472" i="2"/>
  <c r="O472" i="2"/>
  <c r="P472" i="2"/>
  <c r="N473" i="2"/>
  <c r="O473" i="2"/>
  <c r="P473" i="2"/>
  <c r="N474" i="2"/>
  <c r="O474" i="2"/>
  <c r="P474" i="2"/>
  <c r="N497" i="2"/>
  <c r="O497" i="2"/>
  <c r="P497" i="2"/>
  <c r="N498" i="2"/>
  <c r="O498" i="2"/>
  <c r="P498" i="2"/>
  <c r="N499" i="2"/>
  <c r="O499" i="2"/>
  <c r="P499" i="2"/>
  <c r="N500" i="2"/>
  <c r="O500" i="2"/>
  <c r="P500" i="2"/>
  <c r="N501" i="2"/>
  <c r="O501" i="2"/>
  <c r="P501" i="2"/>
  <c r="N502" i="2"/>
  <c r="O502" i="2"/>
  <c r="P502" i="2"/>
  <c r="N503" i="2"/>
  <c r="O503" i="2"/>
  <c r="P503" i="2"/>
  <c r="N504" i="2"/>
  <c r="O504" i="2"/>
  <c r="P504" i="2"/>
  <c r="N505" i="2"/>
  <c r="O505" i="2"/>
  <c r="P505" i="2"/>
  <c r="N506" i="2"/>
  <c r="O506" i="2"/>
  <c r="P506" i="2"/>
  <c r="N507" i="2"/>
  <c r="O507" i="2"/>
  <c r="P507" i="2"/>
  <c r="N508" i="2"/>
  <c r="O508" i="2"/>
  <c r="P508" i="2"/>
  <c r="N509" i="2"/>
  <c r="O509" i="2"/>
  <c r="P509" i="2"/>
  <c r="N583" i="2"/>
  <c r="O583" i="2"/>
  <c r="P583" i="2"/>
  <c r="N584" i="2"/>
  <c r="O584" i="2"/>
  <c r="P584" i="2"/>
  <c r="N585" i="2"/>
  <c r="O585" i="2"/>
  <c r="P585" i="2"/>
  <c r="N586" i="2"/>
  <c r="O586" i="2"/>
  <c r="P586" i="2"/>
  <c r="N629" i="2"/>
  <c r="O629" i="2"/>
  <c r="P629" i="2"/>
  <c r="N630" i="2"/>
  <c r="O630" i="2"/>
  <c r="P630" i="2"/>
  <c r="N631" i="2"/>
  <c r="O631" i="2"/>
  <c r="P631" i="2"/>
  <c r="N632" i="2"/>
  <c r="O632" i="2"/>
  <c r="P632" i="2"/>
  <c r="N633" i="2"/>
  <c r="O633" i="2"/>
  <c r="P633" i="2"/>
  <c r="N634" i="2"/>
  <c r="O634" i="2"/>
  <c r="P634" i="2"/>
  <c r="N635" i="2"/>
  <c r="O635" i="2"/>
  <c r="P635" i="2"/>
  <c r="N636" i="2"/>
  <c r="O636" i="2"/>
  <c r="P636" i="2"/>
  <c r="N637" i="2"/>
  <c r="O637" i="2"/>
  <c r="P637" i="2"/>
  <c r="N638" i="2"/>
  <c r="O638" i="2"/>
  <c r="P638" i="2"/>
  <c r="N639" i="2"/>
  <c r="O639" i="2"/>
  <c r="P639" i="2"/>
  <c r="N640" i="2"/>
  <c r="O640" i="2"/>
  <c r="P640" i="2"/>
  <c r="N641" i="2"/>
  <c r="O641" i="2"/>
  <c r="P641" i="2"/>
  <c r="N642" i="2"/>
  <c r="O642" i="2"/>
  <c r="P642" i="2"/>
  <c r="N643" i="2"/>
  <c r="O643" i="2"/>
  <c r="P643" i="2"/>
  <c r="N644" i="2"/>
  <c r="O644" i="2"/>
  <c r="P644" i="2"/>
  <c r="N645" i="2"/>
  <c r="O645" i="2"/>
  <c r="P645" i="2"/>
  <c r="N646" i="2"/>
  <c r="O646" i="2"/>
  <c r="P646" i="2"/>
  <c r="N647" i="2"/>
  <c r="O647" i="2"/>
  <c r="P647" i="2"/>
  <c r="N648" i="2"/>
  <c r="O648" i="2"/>
  <c r="P648" i="2"/>
  <c r="N1002" i="2"/>
  <c r="O1002" i="2"/>
  <c r="P1002" i="2"/>
  <c r="N1027" i="2"/>
  <c r="O1027" i="2"/>
  <c r="P1027" i="2"/>
  <c r="M646" i="2"/>
  <c r="M645" i="2"/>
  <c r="M585" i="2"/>
  <c r="M635" i="2"/>
  <c r="M636" i="2"/>
  <c r="P11" i="2" l="1"/>
  <c r="P12" i="2"/>
  <c r="P13" i="2"/>
  <c r="P10" i="2"/>
  <c r="M640" i="2"/>
  <c r="M641" i="2"/>
  <c r="M642" i="2"/>
  <c r="B2525" i="3" l="1"/>
  <c r="B2513" i="3"/>
  <c r="B2501" i="3"/>
  <c r="B2489" i="3"/>
  <c r="B2477" i="3"/>
  <c r="B2524" i="3"/>
  <c r="B2512" i="3"/>
  <c r="B2500" i="3"/>
  <c r="B2488" i="3"/>
  <c r="B2476" i="3"/>
  <c r="C2534" i="3"/>
  <c r="B2523" i="3"/>
  <c r="B2511" i="3"/>
  <c r="B2499" i="3"/>
  <c r="B2487" i="3"/>
  <c r="B2475" i="3"/>
  <c r="B2522" i="3"/>
  <c r="B2510" i="3"/>
  <c r="B2498" i="3"/>
  <c r="B2486" i="3"/>
  <c r="B2474" i="3"/>
  <c r="B2502" i="3"/>
  <c r="B2521" i="3"/>
  <c r="B2509" i="3"/>
  <c r="B2497" i="3"/>
  <c r="B2485" i="3"/>
  <c r="B2473" i="3"/>
  <c r="B2520" i="3"/>
  <c r="B2508" i="3"/>
  <c r="B2496" i="3"/>
  <c r="B2484" i="3"/>
  <c r="B2472" i="3"/>
  <c r="B2519" i="3"/>
  <c r="B2507" i="3"/>
  <c r="B2495" i="3"/>
  <c r="B2483" i="3"/>
  <c r="B2471" i="3"/>
  <c r="B2514" i="3"/>
  <c r="B2518" i="3"/>
  <c r="B2506" i="3"/>
  <c r="B2494" i="3"/>
  <c r="B2482" i="3"/>
  <c r="B2470" i="3"/>
  <c r="B2478" i="3"/>
  <c r="B2517" i="3"/>
  <c r="B2505" i="3"/>
  <c r="B2493" i="3"/>
  <c r="B2481" i="3"/>
  <c r="B2469" i="3"/>
  <c r="B2516" i="3"/>
  <c r="B2504" i="3"/>
  <c r="B2492" i="3"/>
  <c r="B2480" i="3"/>
  <c r="C2491" i="3"/>
  <c r="B2515" i="3"/>
  <c r="B2503" i="3"/>
  <c r="B2491" i="3"/>
  <c r="B2479" i="3"/>
  <c r="C2527" i="3"/>
  <c r="B2490" i="3"/>
  <c r="B2468" i="3"/>
  <c r="C2501" i="3"/>
  <c r="C2523" i="3"/>
  <c r="C2521" i="3"/>
  <c r="B2529" i="3"/>
  <c r="C2482" i="3"/>
  <c r="C2480" i="3"/>
  <c r="B2462" i="3"/>
  <c r="B2456" i="3"/>
  <c r="B2457" i="3"/>
  <c r="C2468" i="3"/>
  <c r="C2489" i="3"/>
  <c r="C2511" i="3"/>
  <c r="C2509" i="3"/>
  <c r="C2531" i="3"/>
  <c r="C2470" i="3"/>
  <c r="B2464" i="3"/>
  <c r="B2450" i="3"/>
  <c r="B2444" i="3"/>
  <c r="B2463" i="3"/>
  <c r="B2441" i="3"/>
  <c r="C2477" i="3"/>
  <c r="C2499" i="3"/>
  <c r="C2497" i="3"/>
  <c r="C2519" i="3"/>
  <c r="C2529" i="3"/>
  <c r="B2526" i="3"/>
  <c r="B2461" i="3"/>
  <c r="B2467" i="3"/>
  <c r="B2445" i="3"/>
  <c r="C2479" i="3"/>
  <c r="C2515" i="3"/>
  <c r="C2487" i="3"/>
  <c r="C2485" i="3"/>
  <c r="C2507" i="3"/>
  <c r="C2517" i="3"/>
  <c r="B2452" i="3"/>
  <c r="B2449" i="3"/>
  <c r="B2455" i="3"/>
  <c r="C2513" i="3"/>
  <c r="C2526" i="3"/>
  <c r="C2536" i="3"/>
  <c r="C2475" i="3"/>
  <c r="C2473" i="3"/>
  <c r="C2495" i="3"/>
  <c r="C2505" i="3"/>
  <c r="B2536" i="3"/>
  <c r="B2460" i="3"/>
  <c r="B2443" i="3"/>
  <c r="C2494" i="3"/>
  <c r="C2514" i="3"/>
  <c r="C2524" i="3"/>
  <c r="C2522" i="3"/>
  <c r="B2531" i="3"/>
  <c r="C2483" i="3"/>
  <c r="C2493" i="3"/>
  <c r="B2535" i="3"/>
  <c r="B2448" i="3"/>
  <c r="B2466" i="3"/>
  <c r="C2535" i="3"/>
  <c r="C2502" i="3"/>
  <c r="C2512" i="3"/>
  <c r="C2510" i="3"/>
  <c r="C2532" i="3"/>
  <c r="C2471" i="3"/>
  <c r="C2481" i="3"/>
  <c r="B2533" i="3"/>
  <c r="B2459" i="3"/>
  <c r="B2454" i="3"/>
  <c r="B2442" i="3"/>
  <c r="B2451" i="3"/>
  <c r="C2490" i="3"/>
  <c r="C2500" i="3"/>
  <c r="C2498" i="3"/>
  <c r="C2520" i="3"/>
  <c r="B2527" i="3"/>
  <c r="C2469" i="3"/>
  <c r="B2532" i="3"/>
  <c r="B2447" i="3"/>
  <c r="C2533" i="3"/>
  <c r="C2478" i="3"/>
  <c r="C2488" i="3"/>
  <c r="C2486" i="3"/>
  <c r="C2508" i="3"/>
  <c r="C2530" i="3"/>
  <c r="C2528" i="3"/>
  <c r="B2530" i="3"/>
  <c r="B2458" i="3"/>
  <c r="B2465" i="3"/>
  <c r="B2446" i="3"/>
  <c r="C2472" i="3"/>
  <c r="C2537" i="3"/>
  <c r="C2476" i="3"/>
  <c r="C2474" i="3"/>
  <c r="C2496" i="3"/>
  <c r="C2518" i="3"/>
  <c r="C2516" i="3"/>
  <c r="B2528" i="3"/>
  <c r="B2453" i="3"/>
  <c r="C2492" i="3"/>
  <c r="C2525" i="3"/>
  <c r="C2503" i="3"/>
  <c r="B2534" i="3"/>
  <c r="C2484" i="3"/>
  <c r="C2506" i="3"/>
  <c r="C2504" i="3"/>
  <c r="B2074" i="3"/>
  <c r="C1246" i="3"/>
  <c r="C1452" i="3"/>
  <c r="C1502" i="3"/>
  <c r="C1384" i="3"/>
  <c r="C1434" i="3"/>
  <c r="C2296" i="3"/>
  <c r="C2022" i="3"/>
  <c r="C1402" i="3"/>
  <c r="C1608" i="3"/>
  <c r="C1658" i="3"/>
  <c r="C1540" i="3"/>
  <c r="C1590" i="3"/>
  <c r="C2452" i="3"/>
  <c r="B2340" i="3"/>
  <c r="C1475" i="3"/>
  <c r="C1633" i="3"/>
  <c r="C1515" i="3"/>
  <c r="C1577" i="3"/>
  <c r="C1627" i="3"/>
  <c r="C2345" i="3"/>
  <c r="B1026" i="3"/>
  <c r="C1200" i="3"/>
  <c r="C1250" i="3"/>
  <c r="C1132" i="3"/>
  <c r="C1182" i="3"/>
  <c r="C2044" i="3"/>
  <c r="C2058" i="3"/>
  <c r="C1438" i="3"/>
  <c r="C1644" i="3"/>
  <c r="C1694" i="3"/>
  <c r="C1576" i="3"/>
  <c r="C1626" i="3"/>
  <c r="B1099" i="3"/>
  <c r="B1860" i="3"/>
  <c r="C1079" i="3"/>
  <c r="C1237" i="3"/>
  <c r="C1119" i="3"/>
  <c r="C1181" i="3"/>
  <c r="C1231" i="3"/>
  <c r="C2093" i="3"/>
  <c r="B2131" i="3"/>
  <c r="C1667" i="3"/>
  <c r="C1825" i="3"/>
  <c r="C1707" i="3"/>
  <c r="C1769" i="3"/>
  <c r="C1592" i="3"/>
  <c r="C1676" i="3"/>
  <c r="C1042" i="3"/>
  <c r="C1248" i="3"/>
  <c r="C1298" i="3"/>
  <c r="C1180" i="3"/>
  <c r="C1230" i="3"/>
  <c r="C2092" i="3"/>
  <c r="C1956" i="3"/>
  <c r="C1198" i="3"/>
  <c r="C1404" i="3"/>
  <c r="C1454" i="3"/>
  <c r="C1336" i="3"/>
  <c r="C1386" i="3"/>
  <c r="C2248" i="3"/>
  <c r="B1980" i="3"/>
  <c r="C1642" i="3"/>
  <c r="C1848" i="3"/>
  <c r="C1898" i="3"/>
  <c r="C1780" i="3"/>
  <c r="C1830" i="3"/>
  <c r="C1089" i="3"/>
  <c r="B2389" i="3"/>
  <c r="C1427" i="3"/>
  <c r="C1585" i="3"/>
  <c r="C1467" i="3"/>
  <c r="C1529" i="3"/>
  <c r="C1579" i="3"/>
  <c r="C2297" i="3"/>
  <c r="B2065" i="3"/>
  <c r="C1008" i="3"/>
  <c r="C1058" i="3"/>
  <c r="C1767" i="3"/>
  <c r="C1829" i="3"/>
  <c r="C1831" i="3"/>
  <c r="B1064" i="3"/>
  <c r="C2155" i="3"/>
  <c r="B1343" i="3"/>
  <c r="C2314" i="3"/>
  <c r="B2231" i="3"/>
  <c r="C1390" i="3"/>
  <c r="C1596" i="3"/>
  <c r="C1646" i="3"/>
  <c r="C1528" i="3"/>
  <c r="C1578" i="3"/>
  <c r="C2440" i="3"/>
  <c r="C2166" i="3"/>
  <c r="C1546" i="3"/>
  <c r="C1752" i="3"/>
  <c r="C1802" i="3"/>
  <c r="C1684" i="3"/>
  <c r="C1734" i="3"/>
  <c r="B1063" i="3"/>
  <c r="B2183" i="3"/>
  <c r="C1619" i="3"/>
  <c r="C1777" i="3"/>
  <c r="C1659" i="3"/>
  <c r="C1721" i="3"/>
  <c r="C1304" i="3"/>
  <c r="B1100" i="3"/>
  <c r="C1138" i="3"/>
  <c r="C1344" i="3"/>
  <c r="C1394" i="3"/>
  <c r="C1276" i="3"/>
  <c r="C1326" i="3"/>
  <c r="C2188" i="3"/>
  <c r="C2202" i="3"/>
  <c r="C1582" i="3"/>
  <c r="C1788" i="3"/>
  <c r="C1838" i="3"/>
  <c r="C1720" i="3"/>
  <c r="C1770" i="3"/>
  <c r="C1593" i="3"/>
  <c r="B1572" i="3"/>
  <c r="C1223" i="3"/>
  <c r="C1381" i="3"/>
  <c r="C1263" i="3"/>
  <c r="C1325" i="3"/>
  <c r="C1375" i="3"/>
  <c r="C2237" i="3"/>
  <c r="B1812" i="3"/>
  <c r="C1092" i="3"/>
  <c r="C1142" i="3"/>
  <c r="C1024" i="3"/>
  <c r="C1074" i="3"/>
  <c r="C1928" i="3"/>
  <c r="C1943" i="3"/>
  <c r="C1186" i="3"/>
  <c r="C1392" i="3"/>
  <c r="C1442" i="3"/>
  <c r="C1324" i="3"/>
  <c r="C1374" i="3"/>
  <c r="C2236" i="3"/>
  <c r="C2106" i="3"/>
  <c r="C1342" i="3"/>
  <c r="C1548" i="3"/>
  <c r="C1598" i="3"/>
  <c r="C1480" i="3"/>
  <c r="C1530" i="3"/>
  <c r="C2392" i="3"/>
  <c r="B1788" i="3"/>
  <c r="C1786" i="3"/>
  <c r="C1141" i="3"/>
  <c r="C1023" i="3"/>
  <c r="C1085" i="3"/>
  <c r="C1135" i="3"/>
  <c r="C1832" i="3"/>
  <c r="B2235" i="3"/>
  <c r="C1571" i="3"/>
  <c r="C1729" i="3"/>
  <c r="C1611" i="3"/>
  <c r="C1673" i="3"/>
  <c r="C1016" i="3"/>
  <c r="C2441" i="3"/>
  <c r="B1450" i="3"/>
  <c r="C1152" i="3"/>
  <c r="C1202" i="3"/>
  <c r="C1084" i="3"/>
  <c r="C1134" i="3"/>
  <c r="C1993" i="3"/>
  <c r="C1172" i="3"/>
  <c r="C2299" i="3"/>
  <c r="C1113" i="3"/>
  <c r="C2458" i="3"/>
  <c r="B2385" i="3"/>
  <c r="C1534" i="3"/>
  <c r="C1740" i="3"/>
  <c r="C1790" i="3"/>
  <c r="C1672" i="3"/>
  <c r="C1722" i="3"/>
  <c r="B1051" i="3"/>
  <c r="C2127" i="3"/>
  <c r="C1690" i="3"/>
  <c r="C1045" i="3"/>
  <c r="C1946" i="3"/>
  <c r="C1828" i="3"/>
  <c r="C1039" i="3"/>
  <c r="C1377" i="3"/>
  <c r="B2022" i="3"/>
  <c r="C1044" i="3"/>
  <c r="C1094" i="3"/>
  <c r="C1803" i="3"/>
  <c r="C1026" i="3"/>
  <c r="C1876" i="3"/>
  <c r="C1388" i="3"/>
  <c r="C1282" i="3"/>
  <c r="C1488" i="3"/>
  <c r="C1538" i="3"/>
  <c r="C1420" i="3"/>
  <c r="C1470" i="3"/>
  <c r="C2332" i="3"/>
  <c r="B2218" i="3"/>
  <c r="C1726" i="3"/>
  <c r="C1081" i="3"/>
  <c r="C1982" i="3"/>
  <c r="C1025" i="3"/>
  <c r="C1075" i="3"/>
  <c r="C1929" i="3"/>
  <c r="B2438" i="3"/>
  <c r="C1367" i="3"/>
  <c r="C1525" i="3"/>
  <c r="C1407" i="3"/>
  <c r="C1469" i="3"/>
  <c r="C1519" i="3"/>
  <c r="C2381" i="3"/>
  <c r="C1030" i="3"/>
  <c r="C1236" i="3"/>
  <c r="C1286" i="3"/>
  <c r="C1168" i="3"/>
  <c r="C1218" i="3"/>
  <c r="C2080" i="3"/>
  <c r="C2094" i="3"/>
  <c r="C1330" i="3"/>
  <c r="C1536" i="3"/>
  <c r="C1586" i="3"/>
  <c r="C1468" i="3"/>
  <c r="C1518" i="3"/>
  <c r="C2380" i="3"/>
  <c r="B2205" i="3"/>
  <c r="C1486" i="3"/>
  <c r="C1692" i="3"/>
  <c r="C1742" i="3"/>
  <c r="C1624" i="3"/>
  <c r="C1674" i="3"/>
  <c r="C1017" i="3"/>
  <c r="B1716" i="3"/>
  <c r="C1127" i="3"/>
  <c r="C1285" i="3"/>
  <c r="C1167" i="3"/>
  <c r="C1229" i="3"/>
  <c r="C1279" i="3"/>
  <c r="C1995" i="3"/>
  <c r="B2078" i="3"/>
  <c r="C1715" i="3"/>
  <c r="C1046" i="3"/>
  <c r="C1755" i="3"/>
  <c r="C1817" i="3"/>
  <c r="C1797" i="3"/>
  <c r="B1052" i="3"/>
  <c r="C1090" i="3"/>
  <c r="C1296" i="3"/>
  <c r="C1346" i="3"/>
  <c r="C1228" i="3"/>
  <c r="C1278" i="3"/>
  <c r="C2140" i="3"/>
  <c r="C1852" i="3"/>
  <c r="C2443" i="3"/>
  <c r="C1837" i="3"/>
  <c r="B1069" i="3"/>
  <c r="B1424" i="3"/>
  <c r="C1678" i="3"/>
  <c r="C1033" i="3"/>
  <c r="C1934" i="3"/>
  <c r="C1816" i="3"/>
  <c r="C1027" i="3"/>
  <c r="C1305" i="3"/>
  <c r="B2035" i="3"/>
  <c r="C1031" i="3"/>
  <c r="C1189" i="3"/>
  <c r="C1071" i="3"/>
  <c r="C1133" i="3"/>
  <c r="C1183" i="3"/>
  <c r="C1890" i="3"/>
  <c r="B1215" i="3"/>
  <c r="C1188" i="3"/>
  <c r="C1238" i="3"/>
  <c r="C1120" i="3"/>
  <c r="C1170" i="3"/>
  <c r="C2032" i="3"/>
  <c r="C1891" i="3"/>
  <c r="C1426" i="3"/>
  <c r="C1632" i="3"/>
  <c r="C1682" i="3"/>
  <c r="C1564" i="3"/>
  <c r="C1614" i="3"/>
  <c r="B1087" i="3"/>
  <c r="B2179" i="3"/>
  <c r="C1067" i="3"/>
  <c r="C1225" i="3"/>
  <c r="C1107" i="3"/>
  <c r="C1169" i="3"/>
  <c r="C1219" i="3"/>
  <c r="C2081" i="3"/>
  <c r="B2301" i="3"/>
  <c r="C1511" i="3"/>
  <c r="C1669" i="3"/>
  <c r="C1551" i="3"/>
  <c r="C1613" i="3"/>
  <c r="C1663" i="3"/>
  <c r="B1136" i="3"/>
  <c r="C1174" i="3"/>
  <c r="C1380" i="3"/>
  <c r="C1430" i="3"/>
  <c r="C1312" i="3"/>
  <c r="C1362" i="3"/>
  <c r="C2224" i="3"/>
  <c r="B2361" i="3"/>
  <c r="C1474" i="3"/>
  <c r="C1680" i="3"/>
  <c r="C1730" i="3"/>
  <c r="C1612" i="3"/>
  <c r="C1662" i="3"/>
  <c r="B1135" i="3"/>
  <c r="B2166" i="3"/>
  <c r="C1630" i="3"/>
  <c r="C1836" i="3"/>
  <c r="C1886" i="3"/>
  <c r="C1768" i="3"/>
  <c r="C1818" i="3"/>
  <c r="C1799" i="3"/>
  <c r="B2354" i="3"/>
  <c r="C1271" i="3"/>
  <c r="C1429" i="3"/>
  <c r="C1311" i="3"/>
  <c r="C1373" i="3"/>
  <c r="C1423" i="3"/>
  <c r="C2141" i="3"/>
  <c r="B1524" i="3"/>
  <c r="C1140" i="3"/>
  <c r="C1190" i="3"/>
  <c r="C1072" i="3"/>
  <c r="C1122" i="3"/>
  <c r="C1980" i="3"/>
  <c r="C1100" i="3"/>
  <c r="C1234" i="3"/>
  <c r="C1440" i="3"/>
  <c r="C1490" i="3"/>
  <c r="C1372" i="3"/>
  <c r="C1422" i="3"/>
  <c r="C2284" i="3"/>
  <c r="C2009" i="3"/>
  <c r="B1054" i="3"/>
  <c r="B2192" i="3"/>
  <c r="C1019" i="3"/>
  <c r="C1177" i="3"/>
  <c r="C1059" i="3"/>
  <c r="C1121" i="3"/>
  <c r="C1171" i="3"/>
  <c r="C1877" i="3"/>
  <c r="B1932" i="3"/>
  <c r="C1175" i="3"/>
  <c r="C1333" i="3"/>
  <c r="C1215" i="3"/>
  <c r="C1277" i="3"/>
  <c r="C1327" i="3"/>
  <c r="C2045" i="3"/>
  <c r="C1126" i="3"/>
  <c r="C1332" i="3"/>
  <c r="C1382" i="3"/>
  <c r="C1264" i="3"/>
  <c r="C1314" i="3"/>
  <c r="C2176" i="3"/>
  <c r="C2046" i="3"/>
  <c r="C1570" i="3"/>
  <c r="C1776" i="3"/>
  <c r="C1826" i="3"/>
  <c r="C1708" i="3"/>
  <c r="C1758" i="3"/>
  <c r="C1521" i="3"/>
  <c r="B2139" i="3"/>
  <c r="C1211" i="3"/>
  <c r="C1369" i="3"/>
  <c r="C1251" i="3"/>
  <c r="C1313" i="3"/>
  <c r="C1363" i="3"/>
  <c r="C2225" i="3"/>
  <c r="B2144" i="3"/>
  <c r="C1655" i="3"/>
  <c r="C1813" i="3"/>
  <c r="C1695" i="3"/>
  <c r="C1757" i="3"/>
  <c r="C1520" i="3"/>
  <c r="C1604" i="3"/>
  <c r="C1318" i="3"/>
  <c r="C1524" i="3"/>
  <c r="C1574" i="3"/>
  <c r="C1456" i="3"/>
  <c r="C1506" i="3"/>
  <c r="C2368" i="3"/>
  <c r="B2323" i="3"/>
  <c r="C1618" i="3"/>
  <c r="C1824" i="3"/>
  <c r="C1874" i="3"/>
  <c r="C1756" i="3"/>
  <c r="C1806" i="3"/>
  <c r="C1763" i="3"/>
  <c r="B2126" i="3"/>
  <c r="C1774" i="3"/>
  <c r="C1129" i="3"/>
  <c r="C1011" i="3"/>
  <c r="C1073" i="3"/>
  <c r="C1123" i="3"/>
  <c r="C1981" i="3"/>
  <c r="B2401" i="3"/>
  <c r="C1415" i="3"/>
  <c r="C1573" i="3"/>
  <c r="C1455" i="3"/>
  <c r="C1517" i="3"/>
  <c r="C1567" i="3"/>
  <c r="C2285" i="3"/>
  <c r="C1078" i="3"/>
  <c r="C1284" i="3"/>
  <c r="C1334" i="3"/>
  <c r="C1216" i="3"/>
  <c r="C1266" i="3"/>
  <c r="C2128" i="3"/>
  <c r="C1833" i="3"/>
  <c r="C1378" i="3"/>
  <c r="C1584" i="3"/>
  <c r="C1634" i="3"/>
  <c r="C1516" i="3"/>
  <c r="C1566" i="3"/>
  <c r="C2428" i="3"/>
  <c r="C2154" i="3"/>
  <c r="C1184" i="3"/>
  <c r="C2145" i="3"/>
  <c r="C1883" i="3"/>
  <c r="B2152" i="3"/>
  <c r="C1163" i="3"/>
  <c r="C1321" i="3"/>
  <c r="C1203" i="3"/>
  <c r="C1265" i="3"/>
  <c r="C1315" i="3"/>
  <c r="C2033" i="3"/>
  <c r="B1644" i="3"/>
  <c r="C1319" i="3"/>
  <c r="C1477" i="3"/>
  <c r="C1359" i="3"/>
  <c r="C1421" i="3"/>
  <c r="C1471" i="3"/>
  <c r="C2189" i="3"/>
  <c r="C1270" i="3"/>
  <c r="C1476" i="3"/>
  <c r="C1526" i="3"/>
  <c r="C1408" i="3"/>
  <c r="C1458" i="3"/>
  <c r="C2320" i="3"/>
  <c r="B2373" i="3"/>
  <c r="C1714" i="3"/>
  <c r="C1069" i="3"/>
  <c r="C1970" i="3"/>
  <c r="C1013" i="3"/>
  <c r="C1063" i="3"/>
  <c r="C1916" i="3"/>
  <c r="B2100" i="3"/>
  <c r="C1355" i="3"/>
  <c r="C1513" i="3"/>
  <c r="C1395" i="3"/>
  <c r="C1457" i="3"/>
  <c r="C1507" i="3"/>
  <c r="C2369" i="3"/>
  <c r="B1884" i="3"/>
  <c r="C1080" i="3"/>
  <c r="C1130" i="3"/>
  <c r="C1012" i="3"/>
  <c r="C1062" i="3"/>
  <c r="C1915" i="3"/>
  <c r="C1930" i="3"/>
  <c r="C1462" i="3"/>
  <c r="C1668" i="3"/>
  <c r="C1718" i="3"/>
  <c r="C1600" i="3"/>
  <c r="C1650" i="3"/>
  <c r="B1123" i="3"/>
  <c r="B2283" i="3"/>
  <c r="C1762" i="3"/>
  <c r="C1117" i="3"/>
  <c r="C2018" i="3"/>
  <c r="C1061" i="3"/>
  <c r="C1111" i="3"/>
  <c r="C1968" i="3"/>
  <c r="B2087" i="3"/>
  <c r="C1115" i="3"/>
  <c r="C1273" i="3"/>
  <c r="C1155" i="3"/>
  <c r="C1217" i="3"/>
  <c r="C1267" i="3"/>
  <c r="C2129" i="3"/>
  <c r="B2248" i="3"/>
  <c r="C1559" i="3"/>
  <c r="C1717" i="3"/>
  <c r="C1599" i="3"/>
  <c r="C1661" i="3"/>
  <c r="C1711" i="3"/>
  <c r="C2429" i="3"/>
  <c r="C1222" i="3"/>
  <c r="C1428" i="3"/>
  <c r="C1478" i="3"/>
  <c r="C1360" i="3"/>
  <c r="C1410" i="3"/>
  <c r="C2272" i="3"/>
  <c r="C1996" i="3"/>
  <c r="C1522" i="3"/>
  <c r="C1728" i="3"/>
  <c r="C1778" i="3"/>
  <c r="C1660" i="3"/>
  <c r="C1710" i="3"/>
  <c r="B1039" i="3"/>
  <c r="C1969" i="3"/>
  <c r="C1854" i="3"/>
  <c r="C2289" i="3"/>
  <c r="B2113" i="3"/>
  <c r="C1307" i="3"/>
  <c r="C1465" i="3"/>
  <c r="C1347" i="3"/>
  <c r="C1409" i="3"/>
  <c r="C1459" i="3"/>
  <c r="C2177" i="3"/>
  <c r="B2353" i="3"/>
  <c r="C1463" i="3"/>
  <c r="C1621" i="3"/>
  <c r="C1503" i="3"/>
  <c r="C1565" i="3"/>
  <c r="C1615" i="3"/>
  <c r="C2333" i="3"/>
  <c r="C1414" i="3"/>
  <c r="C1620" i="3"/>
  <c r="C1670" i="3"/>
  <c r="C1552" i="3"/>
  <c r="C1602" i="3"/>
  <c r="C2464" i="3"/>
  <c r="B2336" i="3"/>
  <c r="C1055" i="3"/>
  <c r="C1213" i="3"/>
  <c r="C1095" i="3"/>
  <c r="C1157" i="3"/>
  <c r="C1207" i="3"/>
  <c r="C2069" i="3"/>
  <c r="B2314" i="3"/>
  <c r="C1499" i="3"/>
  <c r="C1657" i="3"/>
  <c r="C1539" i="3"/>
  <c r="C1601" i="3"/>
  <c r="C1651" i="3"/>
  <c r="B1124" i="3"/>
  <c r="C1018" i="3"/>
  <c r="C1224" i="3"/>
  <c r="C1274" i="3"/>
  <c r="C1156" i="3"/>
  <c r="C1206" i="3"/>
  <c r="C2068" i="3"/>
  <c r="C2082" i="3"/>
  <c r="C1606" i="3"/>
  <c r="C1812" i="3"/>
  <c r="C1862" i="3"/>
  <c r="C1744" i="3"/>
  <c r="C1794" i="3"/>
  <c r="C1727" i="3"/>
  <c r="B2244" i="3"/>
  <c r="C1103" i="3"/>
  <c r="C1261" i="3"/>
  <c r="C1143" i="3"/>
  <c r="C1205" i="3"/>
  <c r="C1255" i="3"/>
  <c r="C2117" i="3"/>
  <c r="B2378" i="3"/>
  <c r="C1259" i="3"/>
  <c r="C1417" i="3"/>
  <c r="C1299" i="3"/>
  <c r="C1361" i="3"/>
  <c r="C1411" i="3"/>
  <c r="C2273" i="3"/>
  <c r="B2091" i="3"/>
  <c r="C1703" i="3"/>
  <c r="C1034" i="3"/>
  <c r="C1743" i="3"/>
  <c r="C1805" i="3"/>
  <c r="C1761" i="3"/>
  <c r="B1040" i="3"/>
  <c r="C1366" i="3"/>
  <c r="C1572" i="3"/>
  <c r="C1622" i="3"/>
  <c r="C1504" i="3"/>
  <c r="C1554" i="3"/>
  <c r="C2416" i="3"/>
  <c r="C2142" i="3"/>
  <c r="C1666" i="3"/>
  <c r="C1021" i="3"/>
  <c r="C1922" i="3"/>
  <c r="C1804" i="3"/>
  <c r="C1015" i="3"/>
  <c r="C1233" i="3"/>
  <c r="C2310" i="3"/>
  <c r="C2011" i="3"/>
  <c r="C2433" i="3"/>
  <c r="C2183" i="3"/>
  <c r="B2365" i="3"/>
  <c r="C1451" i="3"/>
  <c r="C1609" i="3"/>
  <c r="C1491" i="3"/>
  <c r="C1553" i="3"/>
  <c r="C1603" i="3"/>
  <c r="C2321" i="3"/>
  <c r="B2196" i="3"/>
  <c r="C1607" i="3"/>
  <c r="C1765" i="3"/>
  <c r="C1647" i="3"/>
  <c r="C1709" i="3"/>
  <c r="C1232" i="3"/>
  <c r="B1088" i="3"/>
  <c r="C1558" i="3"/>
  <c r="C1764" i="3"/>
  <c r="C1814" i="3"/>
  <c r="C1696" i="3"/>
  <c r="C1746" i="3"/>
  <c r="B1075" i="3"/>
  <c r="B2296" i="3"/>
  <c r="C1199" i="3"/>
  <c r="C1357" i="3"/>
  <c r="C1239" i="3"/>
  <c r="C1301" i="3"/>
  <c r="C1351" i="3"/>
  <c r="C2213" i="3"/>
  <c r="B2157" i="3"/>
  <c r="C1643" i="3"/>
  <c r="C1801" i="3"/>
  <c r="C1683" i="3"/>
  <c r="C1745" i="3"/>
  <c r="C1448" i="3"/>
  <c r="C1532" i="3"/>
  <c r="C1162" i="3"/>
  <c r="C1368" i="3"/>
  <c r="C1418" i="3"/>
  <c r="C1300" i="3"/>
  <c r="C1350" i="3"/>
  <c r="C2212" i="3"/>
  <c r="B2433" i="3"/>
  <c r="C1750" i="3"/>
  <c r="C1105" i="3"/>
  <c r="C2006" i="3"/>
  <c r="C1049" i="3"/>
  <c r="C1099" i="3"/>
  <c r="C1955" i="3"/>
  <c r="B2402" i="3"/>
  <c r="C1247" i="3"/>
  <c r="C1405" i="3"/>
  <c r="C1287" i="3"/>
  <c r="C1349" i="3"/>
  <c r="C1399" i="3"/>
  <c r="C2261" i="3"/>
  <c r="B2413" i="3"/>
  <c r="C1403" i="3"/>
  <c r="C1561" i="3"/>
  <c r="C1443" i="3"/>
  <c r="C1505" i="3"/>
  <c r="C1555" i="3"/>
  <c r="C2417" i="3"/>
  <c r="B1596" i="3"/>
  <c r="C1128" i="3"/>
  <c r="C1178" i="3"/>
  <c r="C1060" i="3"/>
  <c r="C1110" i="3"/>
  <c r="C1967" i="3"/>
  <c r="C1028" i="3"/>
  <c r="C1510" i="3"/>
  <c r="C1716" i="3"/>
  <c r="C1766" i="3"/>
  <c r="C1648" i="3"/>
  <c r="C1698" i="3"/>
  <c r="B1027" i="3"/>
  <c r="B2209" i="3"/>
  <c r="C1595" i="3"/>
  <c r="C1753" i="3"/>
  <c r="C1635" i="3"/>
  <c r="C1697" i="3"/>
  <c r="C1160" i="3"/>
  <c r="C2465" i="3"/>
  <c r="B2039" i="3"/>
  <c r="C1032" i="3"/>
  <c r="C1082" i="3"/>
  <c r="C1791" i="3"/>
  <c r="C1014" i="3"/>
  <c r="C1863" i="3"/>
  <c r="C1316" i="3"/>
  <c r="C1702" i="3"/>
  <c r="C1057" i="3"/>
  <c r="C1958" i="3"/>
  <c r="C1840" i="3"/>
  <c r="C1051" i="3"/>
  <c r="C1449" i="3"/>
  <c r="B2257" i="3"/>
  <c r="C1343" i="3"/>
  <c r="C1501" i="3"/>
  <c r="C1383" i="3"/>
  <c r="C1445" i="3"/>
  <c r="C1495" i="3"/>
  <c r="C2357" i="3"/>
  <c r="B1946" i="3"/>
  <c r="C1068" i="3"/>
  <c r="C1118" i="3"/>
  <c r="C1827" i="3"/>
  <c r="C1050" i="3"/>
  <c r="C1902" i="3"/>
  <c r="C1917" i="3"/>
  <c r="C1306" i="3"/>
  <c r="C1512" i="3"/>
  <c r="C1562" i="3"/>
  <c r="C1444" i="3"/>
  <c r="C1494" i="3"/>
  <c r="C2356" i="3"/>
  <c r="B2397" i="3"/>
  <c r="C1091" i="3"/>
  <c r="C1249" i="3"/>
  <c r="C1131" i="3"/>
  <c r="C1193" i="3"/>
  <c r="C1243" i="3"/>
  <c r="C2105" i="3"/>
  <c r="B2425" i="3"/>
  <c r="C1391" i="3"/>
  <c r="C1549" i="3"/>
  <c r="C1431" i="3"/>
  <c r="C1493" i="3"/>
  <c r="C1543" i="3"/>
  <c r="C2405" i="3"/>
  <c r="B2262" i="3"/>
  <c r="C1547" i="3"/>
  <c r="C1705" i="3"/>
  <c r="C1587" i="3"/>
  <c r="C1649" i="3"/>
  <c r="C1699" i="3"/>
  <c r="B1028" i="3"/>
  <c r="C1066" i="3"/>
  <c r="C1272" i="3"/>
  <c r="C1322" i="3"/>
  <c r="C1204" i="3"/>
  <c r="C1254" i="3"/>
  <c r="C2116" i="3"/>
  <c r="C1807" i="3"/>
  <c r="C1654" i="3"/>
  <c r="C1009" i="3"/>
  <c r="C1910" i="3"/>
  <c r="C1792" i="3"/>
  <c r="C1842" i="3"/>
  <c r="C1161" i="3"/>
  <c r="B2310" i="3"/>
  <c r="C1151" i="3"/>
  <c r="C1309" i="3"/>
  <c r="C1191" i="3"/>
  <c r="C1253" i="3"/>
  <c r="C1303" i="3"/>
  <c r="C2021" i="3"/>
  <c r="B1065" i="3"/>
  <c r="C2300" i="3"/>
  <c r="C1268" i="3"/>
  <c r="B1082" i="3"/>
  <c r="B2052" i="3"/>
  <c r="C1020" i="3"/>
  <c r="C1070" i="3"/>
  <c r="C1779" i="3"/>
  <c r="C1841" i="3"/>
  <c r="C1849" i="3"/>
  <c r="B1076" i="3"/>
  <c r="B1293" i="3"/>
  <c r="C1176" i="3"/>
  <c r="C1226" i="3"/>
  <c r="C1108" i="3"/>
  <c r="C1158" i="3"/>
  <c r="C2020" i="3"/>
  <c r="C1878" i="3"/>
  <c r="C1043" i="3"/>
  <c r="C1201" i="3"/>
  <c r="C1083" i="3"/>
  <c r="C1145" i="3"/>
  <c r="C1195" i="3"/>
  <c r="C1903" i="3"/>
  <c r="B2327" i="3"/>
  <c r="C1487" i="3"/>
  <c r="C1645" i="3"/>
  <c r="C1527" i="3"/>
  <c r="C1589" i="3"/>
  <c r="C1639" i="3"/>
  <c r="B1112" i="3"/>
  <c r="C1006" i="3"/>
  <c r="C1212" i="3"/>
  <c r="C1262" i="3"/>
  <c r="C1144" i="3"/>
  <c r="C1194" i="3"/>
  <c r="C2056" i="3"/>
  <c r="C2070" i="3"/>
  <c r="C1450" i="3"/>
  <c r="C1656" i="3"/>
  <c r="C1706" i="3"/>
  <c r="C1588" i="3"/>
  <c r="C1638" i="3"/>
  <c r="B1111" i="3"/>
  <c r="B2426" i="3"/>
  <c r="C1235" i="3"/>
  <c r="C1393" i="3"/>
  <c r="C1275" i="3"/>
  <c r="C1337" i="3"/>
  <c r="C1387" i="3"/>
  <c r="C2249" i="3"/>
  <c r="B2275" i="3"/>
  <c r="C1535" i="3"/>
  <c r="C1693" i="3"/>
  <c r="C1575" i="3"/>
  <c r="C1637" i="3"/>
  <c r="C1687" i="3"/>
  <c r="B1016" i="3"/>
  <c r="B2104" i="3"/>
  <c r="C1691" i="3"/>
  <c r="C1022" i="3"/>
  <c r="C1731" i="3"/>
  <c r="C1793" i="3"/>
  <c r="C1725" i="3"/>
  <c r="B1172" i="3"/>
  <c r="C1210" i="3"/>
  <c r="C1416" i="3"/>
  <c r="C1466" i="3"/>
  <c r="C1348" i="3"/>
  <c r="C1398" i="3"/>
  <c r="C2260" i="3"/>
  <c r="C1983" i="3"/>
  <c r="C1798" i="3"/>
  <c r="C1153" i="3"/>
  <c r="C1035" i="3"/>
  <c r="C1097" i="3"/>
  <c r="C1147" i="3"/>
  <c r="C1851" i="3"/>
  <c r="B2270" i="3"/>
  <c r="C1295" i="3"/>
  <c r="C1453" i="3"/>
  <c r="C1335" i="3"/>
  <c r="C1397" i="3"/>
  <c r="C1447" i="3"/>
  <c r="C2165" i="3"/>
  <c r="C1173" i="3"/>
  <c r="C2444" i="3"/>
  <c r="C1869" i="3"/>
  <c r="C1496" i="3"/>
  <c r="B1372" i="3"/>
  <c r="C1164" i="3"/>
  <c r="C1214" i="3"/>
  <c r="C1096" i="3"/>
  <c r="C1146" i="3"/>
  <c r="C2007" i="3"/>
  <c r="C1244" i="3"/>
  <c r="C1114" i="3"/>
  <c r="C1320" i="3"/>
  <c r="C1370" i="3"/>
  <c r="C1252" i="3"/>
  <c r="C1302" i="3"/>
  <c r="C2164" i="3"/>
  <c r="C2034" i="3"/>
  <c r="C1187" i="3"/>
  <c r="C1345" i="3"/>
  <c r="C1227" i="3"/>
  <c r="C1289" i="3"/>
  <c r="C1339" i="3"/>
  <c r="C2057" i="3"/>
  <c r="B2170" i="3"/>
  <c r="C1631" i="3"/>
  <c r="C1789" i="3"/>
  <c r="C1671" i="3"/>
  <c r="C1733" i="3"/>
  <c r="C1376" i="3"/>
  <c r="C1460" i="3"/>
  <c r="C1150" i="3"/>
  <c r="C1356" i="3"/>
  <c r="C1406" i="3"/>
  <c r="C1288" i="3"/>
  <c r="C1338" i="3"/>
  <c r="C2200" i="3"/>
  <c r="B2061" i="3"/>
  <c r="C1594" i="3"/>
  <c r="C1800" i="3"/>
  <c r="C1850" i="3"/>
  <c r="C1732" i="3"/>
  <c r="C1782" i="3"/>
  <c r="C1665" i="3"/>
  <c r="B2437" i="3"/>
  <c r="C1379" i="3"/>
  <c r="C1537" i="3"/>
  <c r="C1419" i="3"/>
  <c r="C1481" i="3"/>
  <c r="C1531" i="3"/>
  <c r="C2393" i="3"/>
  <c r="B2118" i="3"/>
  <c r="C1679" i="3"/>
  <c r="C1010" i="3"/>
  <c r="C1719" i="3"/>
  <c r="C1781" i="3"/>
  <c r="C1664" i="3"/>
  <c r="B1160" i="3"/>
  <c r="B1668" i="3"/>
  <c r="C1116" i="3"/>
  <c r="C1166" i="3"/>
  <c r="C1048" i="3"/>
  <c r="C1098" i="3"/>
  <c r="C1954" i="3"/>
  <c r="C1771" i="3"/>
  <c r="C1354" i="3"/>
  <c r="C1560" i="3"/>
  <c r="C1610" i="3"/>
  <c r="C1492" i="3"/>
  <c r="C1542" i="3"/>
  <c r="C2404" i="3"/>
  <c r="C2130" i="3"/>
  <c r="C1139" i="3"/>
  <c r="C1297" i="3"/>
  <c r="C1179" i="3"/>
  <c r="C1241" i="3"/>
  <c r="C1291" i="3"/>
  <c r="C2008" i="3"/>
  <c r="B2377" i="3"/>
  <c r="C1439" i="3"/>
  <c r="C1597" i="3"/>
  <c r="C1479" i="3"/>
  <c r="C1541" i="3"/>
  <c r="C1591" i="3"/>
  <c r="C2309" i="3"/>
  <c r="C1853" i="3"/>
  <c r="B1055" i="3"/>
  <c r="C2026" i="3"/>
  <c r="C1102" i="3"/>
  <c r="C2308" i="3"/>
  <c r="C1038" i="3"/>
  <c r="C1994" i="3"/>
  <c r="C1104" i="3"/>
  <c r="B2048" i="3"/>
  <c r="C1435" i="3"/>
  <c r="C1159" i="3"/>
  <c r="C2039" i="3"/>
  <c r="B1109" i="3"/>
  <c r="B1718" i="3"/>
  <c r="B1564" i="3"/>
  <c r="C1245" i="3"/>
  <c r="C2456" i="3"/>
  <c r="C1882" i="3"/>
  <c r="C1924" i="3"/>
  <c r="B1255" i="3"/>
  <c r="B1231" i="3"/>
  <c r="B2008" i="3"/>
  <c r="C2467" i="3"/>
  <c r="C2025" i="3"/>
  <c r="C1909" i="3"/>
  <c r="C1939" i="3"/>
  <c r="B1038" i="3"/>
  <c r="B1983" i="3"/>
  <c r="B1101" i="3"/>
  <c r="B1091" i="3"/>
  <c r="C2206" i="3"/>
  <c r="C2244" i="3"/>
  <c r="B1729" i="3"/>
  <c r="B1563" i="3"/>
  <c r="B1443" i="3"/>
  <c r="C2060" i="3"/>
  <c r="C1556" i="3"/>
  <c r="C1749" i="3"/>
  <c r="B1013" i="3"/>
  <c r="B1622" i="3"/>
  <c r="B1468" i="3"/>
  <c r="C1918" i="3"/>
  <c r="B1403" i="3"/>
  <c r="B1129" i="3"/>
  <c r="B1023" i="3"/>
  <c r="B1609" i="3"/>
  <c r="B1587" i="3"/>
  <c r="B1312" i="3"/>
  <c r="C2084" i="3"/>
  <c r="C1700" i="3"/>
  <c r="C1064" i="3"/>
  <c r="C2426" i="3"/>
  <c r="B1502" i="3"/>
  <c r="B1337" i="3"/>
  <c r="B1149" i="3"/>
  <c r="B1139" i="3"/>
  <c r="C2254" i="3"/>
  <c r="C2002" i="3"/>
  <c r="C1912" i="3"/>
  <c r="B1802" i="3"/>
  <c r="B1648" i="3"/>
  <c r="C2107" i="3"/>
  <c r="B1295" i="3"/>
  <c r="C2410" i="3"/>
  <c r="C2160" i="3"/>
  <c r="B1190" i="3"/>
  <c r="C1845" i="3"/>
  <c r="B1804" i="3"/>
  <c r="C2119" i="3"/>
  <c r="B1307" i="3"/>
  <c r="C2278" i="3"/>
  <c r="C2028" i="3"/>
  <c r="C2065" i="3"/>
  <c r="B1826" i="3"/>
  <c r="B1672" i="3"/>
  <c r="C1984" i="3"/>
  <c r="B1175" i="3"/>
  <c r="C2146" i="3"/>
  <c r="C1884" i="3"/>
  <c r="B1216" i="3"/>
  <c r="C2003" i="3"/>
  <c r="B1828" i="3"/>
  <c r="B1042" i="3"/>
  <c r="C1986" i="3"/>
  <c r="C1269" i="3"/>
  <c r="B1095" i="3"/>
  <c r="B1825" i="3"/>
  <c r="B1659" i="3"/>
  <c r="C1308" i="3"/>
  <c r="B2409" i="3"/>
  <c r="C1889" i="3"/>
  <c r="C1037" i="3"/>
  <c r="C1154" i="3"/>
  <c r="C1498" i="3"/>
  <c r="C2153" i="3"/>
  <c r="C1088" i="3"/>
  <c r="C2327" i="3"/>
  <c r="C2281" i="3"/>
  <c r="B1862" i="3"/>
  <c r="B1708" i="3"/>
  <c r="C1866" i="3"/>
  <c r="B1067" i="3"/>
  <c r="C2038" i="3"/>
  <c r="C2076" i="3"/>
  <c r="B1412" i="3"/>
  <c r="B1388" i="3"/>
  <c r="C2377" i="3"/>
  <c r="B1078" i="3"/>
  <c r="C2169" i="3"/>
  <c r="C2063" i="3"/>
  <c r="C2090" i="3"/>
  <c r="B1296" i="3"/>
  <c r="B1285" i="3"/>
  <c r="C1389" i="3"/>
  <c r="B1235" i="3"/>
  <c r="C2350" i="3"/>
  <c r="C2388" i="3"/>
  <c r="B1873" i="3"/>
  <c r="B1707" i="3"/>
  <c r="C2214" i="3"/>
  <c r="C2204" i="3"/>
  <c r="C1921" i="3"/>
  <c r="C1963" i="3"/>
  <c r="C1065" i="3"/>
  <c r="B1766" i="3"/>
  <c r="B1612" i="3"/>
  <c r="C2071" i="3"/>
  <c r="C1473" i="3"/>
  <c r="C1701" i="3"/>
  <c r="B1167" i="3"/>
  <c r="B1753" i="3"/>
  <c r="B1731" i="3"/>
  <c r="C2238" i="3"/>
  <c r="C2228" i="3"/>
  <c r="C1948" i="3"/>
  <c r="C1820" i="3"/>
  <c r="B1037" i="3"/>
  <c r="B1646" i="3"/>
  <c r="B1492" i="3"/>
  <c r="C1677" i="3"/>
  <c r="B1283" i="3"/>
  <c r="C2398" i="3"/>
  <c r="C2148" i="3"/>
  <c r="B1177" i="3"/>
  <c r="C1569" i="3"/>
  <c r="B1792" i="3"/>
  <c r="C2251" i="3"/>
  <c r="B1439" i="3"/>
  <c r="B1021" i="3"/>
  <c r="C2304" i="3"/>
  <c r="B1347" i="3"/>
  <c r="B1159" i="3"/>
  <c r="B1948" i="3"/>
  <c r="C2263" i="3"/>
  <c r="B1451" i="3"/>
  <c r="C2422" i="3"/>
  <c r="C2172" i="3"/>
  <c r="B1203" i="3"/>
  <c r="C1925" i="3"/>
  <c r="B1816" i="3"/>
  <c r="C2131" i="3"/>
  <c r="B1319" i="3"/>
  <c r="C2290" i="3"/>
  <c r="C2040" i="3"/>
  <c r="B1373" i="3"/>
  <c r="B1192" i="3"/>
  <c r="B1972" i="3"/>
  <c r="C1112" i="3"/>
  <c r="C2133" i="3"/>
  <c r="C1870" i="3"/>
  <c r="C1436" i="3"/>
  <c r="B1969" i="3"/>
  <c r="B1803" i="3"/>
  <c r="C1358" i="3"/>
  <c r="C1331" i="3"/>
  <c r="C1904" i="3"/>
  <c r="C1087" i="3"/>
  <c r="C1036" i="3"/>
  <c r="C1704" i="3"/>
  <c r="B2349" i="3"/>
  <c r="C1864" i="3"/>
  <c r="C1911" i="3"/>
  <c r="B1242" i="3"/>
  <c r="C2149" i="3"/>
  <c r="B1852" i="3"/>
  <c r="C2023" i="3"/>
  <c r="B1211" i="3"/>
  <c r="C2182" i="3"/>
  <c r="C2220" i="3"/>
  <c r="B1561" i="3"/>
  <c r="B1539" i="3"/>
  <c r="B1260" i="3"/>
  <c r="C1328" i="3"/>
  <c r="C2313" i="3"/>
  <c r="C2207" i="3"/>
  <c r="C2234" i="3"/>
  <c r="B1453" i="3"/>
  <c r="B1442" i="3"/>
  <c r="C1892" i="3"/>
  <c r="B1379" i="3"/>
  <c r="B1105" i="3"/>
  <c r="B1143" i="3"/>
  <c r="C1509" i="3"/>
  <c r="B1851" i="3"/>
  <c r="C2358" i="3"/>
  <c r="C2348" i="3"/>
  <c r="C2074" i="3"/>
  <c r="C2112" i="3"/>
  <c r="B1036" i="3"/>
  <c r="B1910" i="3"/>
  <c r="B1756" i="3"/>
  <c r="C2215" i="3"/>
  <c r="C1907" i="3"/>
  <c r="C1949" i="3"/>
  <c r="C1795" i="3"/>
  <c r="B1897" i="3"/>
  <c r="B1875" i="3"/>
  <c r="C2382" i="3"/>
  <c r="C2372" i="3"/>
  <c r="C2098" i="3"/>
  <c r="C1989" i="3"/>
  <c r="C1821" i="3"/>
  <c r="B1790" i="3"/>
  <c r="B1636" i="3"/>
  <c r="C1944" i="3"/>
  <c r="B1427" i="3"/>
  <c r="B1009" i="3"/>
  <c r="C2292" i="3"/>
  <c r="B1334" i="3"/>
  <c r="B1120" i="3"/>
  <c r="B1936" i="3"/>
  <c r="C2395" i="3"/>
  <c r="C1689" i="3"/>
  <c r="C1053" i="3"/>
  <c r="C2448" i="3"/>
  <c r="B1501" i="3"/>
  <c r="B1323" i="3"/>
  <c r="C2016" i="3"/>
  <c r="C2407" i="3"/>
  <c r="C1739" i="3"/>
  <c r="B1033" i="3"/>
  <c r="C2316" i="3"/>
  <c r="B1360" i="3"/>
  <c r="B1179" i="3"/>
  <c r="B1960" i="3"/>
  <c r="C2275" i="3"/>
  <c r="B1463" i="3"/>
  <c r="C2434" i="3"/>
  <c r="C2184" i="3"/>
  <c r="B1525" i="3"/>
  <c r="B1349" i="3"/>
  <c r="C2161" i="3"/>
  <c r="C1835" i="3"/>
  <c r="C2277" i="3"/>
  <c r="C2027" i="3"/>
  <c r="C1900" i="3"/>
  <c r="C2355" i="3"/>
  <c r="B1947" i="3"/>
  <c r="C1240" i="3"/>
  <c r="C1489" i="3"/>
  <c r="C1294" i="3"/>
  <c r="C1942" i="3"/>
  <c r="C1086" i="3"/>
  <c r="C1754" i="3"/>
  <c r="B2222" i="3"/>
  <c r="C2453" i="3"/>
  <c r="C2064" i="3"/>
  <c r="B1399" i="3"/>
  <c r="B1218" i="3"/>
  <c r="B1996" i="3"/>
  <c r="C2167" i="3"/>
  <c r="B1355" i="3"/>
  <c r="C2326" i="3"/>
  <c r="C2364" i="3"/>
  <c r="B1705" i="3"/>
  <c r="B1683" i="3"/>
  <c r="B1417" i="3"/>
  <c r="C1880" i="3"/>
  <c r="C2457" i="3"/>
  <c r="C2351" i="3"/>
  <c r="C2378" i="3"/>
  <c r="B1598" i="3"/>
  <c r="B1588" i="3"/>
  <c r="C2047" i="3"/>
  <c r="C1329" i="3"/>
  <c r="C1557" i="3"/>
  <c r="C1723" i="3"/>
  <c r="B1110" i="3"/>
  <c r="C1149" i="3"/>
  <c r="B1113" i="3"/>
  <c r="B1103" i="3"/>
  <c r="C2218" i="3"/>
  <c r="C2256" i="3"/>
  <c r="B1294" i="3"/>
  <c r="C2437" i="3"/>
  <c r="B1900" i="3"/>
  <c r="C2359" i="3"/>
  <c r="C2061" i="3"/>
  <c r="C2099" i="3"/>
  <c r="C1978" i="3"/>
  <c r="C1914" i="3"/>
  <c r="C1847" i="3"/>
  <c r="B1137" i="3"/>
  <c r="B1127" i="3"/>
  <c r="C2242" i="3"/>
  <c r="C2136" i="3"/>
  <c r="B1157" i="3"/>
  <c r="C1137" i="3"/>
  <c r="B1780" i="3"/>
  <c r="C2095" i="3"/>
  <c r="C1617" i="3"/>
  <c r="B1153" i="3"/>
  <c r="C2436" i="3"/>
  <c r="B1489" i="3"/>
  <c r="B1310" i="3"/>
  <c r="C1938" i="3"/>
  <c r="B1006" i="3"/>
  <c r="C1947" i="3"/>
  <c r="C1819" i="3"/>
  <c r="B1059" i="3"/>
  <c r="B1645" i="3"/>
  <c r="B1479" i="3"/>
  <c r="B1194" i="3"/>
  <c r="B1018" i="3"/>
  <c r="C1960" i="3"/>
  <c r="C1125" i="3"/>
  <c r="C2460" i="3"/>
  <c r="B1513" i="3"/>
  <c r="B1336" i="3"/>
  <c r="C2089" i="3"/>
  <c r="C2419" i="3"/>
  <c r="C1775" i="3"/>
  <c r="B1045" i="3"/>
  <c r="C2328" i="3"/>
  <c r="B1669" i="3"/>
  <c r="B1503" i="3"/>
  <c r="C2298" i="3"/>
  <c r="C1998" i="3"/>
  <c r="C2421" i="3"/>
  <c r="C2171" i="3"/>
  <c r="C2054" i="3"/>
  <c r="B1256" i="3"/>
  <c r="C1290" i="3"/>
  <c r="C1371" i="3"/>
  <c r="C1500" i="3"/>
  <c r="B2288" i="3"/>
  <c r="C1941" i="3"/>
  <c r="C1636" i="3"/>
  <c r="C1007" i="3"/>
  <c r="C2454" i="3"/>
  <c r="C2208" i="3"/>
  <c r="B1549" i="3"/>
  <c r="B1375" i="3"/>
  <c r="C2305" i="3"/>
  <c r="C2311" i="3"/>
  <c r="C1185" i="3"/>
  <c r="B1081" i="3"/>
  <c r="B1119" i="3"/>
  <c r="B1849" i="3"/>
  <c r="B1827" i="3"/>
  <c r="C2178" i="3"/>
  <c r="C2036" i="3"/>
  <c r="B1068" i="3"/>
  <c r="B1106" i="3"/>
  <c r="B1133" i="3"/>
  <c r="B1742" i="3"/>
  <c r="B1732" i="3"/>
  <c r="C2191" i="3"/>
  <c r="C1881" i="3"/>
  <c r="C1923" i="3"/>
  <c r="C1952" i="3"/>
  <c r="B1309" i="3"/>
  <c r="B1050" i="3"/>
  <c r="C1461" i="3"/>
  <c r="B1247" i="3"/>
  <c r="C2362" i="3"/>
  <c r="C2400" i="3"/>
  <c r="B1452" i="3"/>
  <c r="B1270" i="3"/>
  <c r="C1209" i="3"/>
  <c r="B1114" i="3"/>
  <c r="C2205" i="3"/>
  <c r="C2243" i="3"/>
  <c r="C2126" i="3"/>
  <c r="B1178" i="3"/>
  <c r="B1164" i="3"/>
  <c r="C1605" i="3"/>
  <c r="B1271" i="3"/>
  <c r="C2386" i="3"/>
  <c r="C2280" i="3"/>
  <c r="B1321" i="3"/>
  <c r="B1048" i="3"/>
  <c r="B1924" i="3"/>
  <c r="C2239" i="3"/>
  <c r="C1933" i="3"/>
  <c r="C1784" i="3"/>
  <c r="B1047" i="3"/>
  <c r="B1633" i="3"/>
  <c r="B1467" i="3"/>
  <c r="B1181" i="3"/>
  <c r="B1150" i="3"/>
  <c r="C2097" i="3"/>
  <c r="C1988" i="3"/>
  <c r="C1220" i="3"/>
  <c r="B1789" i="3"/>
  <c r="B1623" i="3"/>
  <c r="B1351" i="3"/>
  <c r="B1162" i="3"/>
  <c r="C2109" i="3"/>
  <c r="C1843" i="3"/>
  <c r="B1071" i="3"/>
  <c r="B1657" i="3"/>
  <c r="B1491" i="3"/>
  <c r="B1207" i="3"/>
  <c r="B1030" i="3"/>
  <c r="C1973" i="3"/>
  <c r="C1197" i="3"/>
  <c r="B1083" i="3"/>
  <c r="B1813" i="3"/>
  <c r="B1647" i="3"/>
  <c r="C2442" i="3"/>
  <c r="C2144" i="3"/>
  <c r="B1032" i="3"/>
  <c r="C2152" i="3"/>
  <c r="C1433" i="3"/>
  <c r="C1550" i="3"/>
  <c r="C1523" i="3"/>
  <c r="C1735" i="3"/>
  <c r="C1686" i="3"/>
  <c r="C1583" i="3"/>
  <c r="C2010" i="3"/>
  <c r="C2352" i="3"/>
  <c r="B1693" i="3"/>
  <c r="B1527" i="3"/>
  <c r="B1246" i="3"/>
  <c r="C2455" i="3"/>
  <c r="C1855" i="3"/>
  <c r="C1413" i="3"/>
  <c r="C1580" i="3"/>
  <c r="B1993" i="3"/>
  <c r="B1971" i="3"/>
  <c r="C2334" i="3"/>
  <c r="C2180" i="3"/>
  <c r="C1412" i="3"/>
  <c r="C1640" i="3"/>
  <c r="C2425" i="3"/>
  <c r="B1886" i="3"/>
  <c r="B1876" i="3"/>
  <c r="C2335" i="3"/>
  <c r="C2037" i="3"/>
  <c r="C2075" i="3"/>
  <c r="C2102" i="3"/>
  <c r="B1466" i="3"/>
  <c r="B1298" i="3"/>
  <c r="C1905" i="3"/>
  <c r="B1391" i="3"/>
  <c r="B1117" i="3"/>
  <c r="B1011" i="3"/>
  <c r="B1597" i="3"/>
  <c r="B1428" i="3"/>
  <c r="B1060" i="3"/>
  <c r="C1544" i="3"/>
  <c r="C2349" i="3"/>
  <c r="C2387" i="3"/>
  <c r="C2270" i="3"/>
  <c r="B1335" i="3"/>
  <c r="B1324" i="3"/>
  <c r="C1931" i="3"/>
  <c r="B1415" i="3"/>
  <c r="B1141" i="3"/>
  <c r="C2424" i="3"/>
  <c r="B1477" i="3"/>
  <c r="B1297" i="3"/>
  <c r="C1859" i="3"/>
  <c r="C2383" i="3"/>
  <c r="C2085" i="3"/>
  <c r="C1975" i="3"/>
  <c r="C1148" i="3"/>
  <c r="B1777" i="3"/>
  <c r="B1611" i="3"/>
  <c r="B1338" i="3"/>
  <c r="C1737" i="3"/>
  <c r="C2241" i="3"/>
  <c r="C2135" i="3"/>
  <c r="C1860" i="3"/>
  <c r="B1933" i="3"/>
  <c r="B1767" i="3"/>
  <c r="B1505" i="3"/>
  <c r="C1773" i="3"/>
  <c r="C2253" i="3"/>
  <c r="C2001" i="3"/>
  <c r="C1292" i="3"/>
  <c r="B1801" i="3"/>
  <c r="B1635" i="3"/>
  <c r="B1364" i="3"/>
  <c r="C1040" i="3"/>
  <c r="C2121" i="3"/>
  <c r="C1857" i="3"/>
  <c r="C1364" i="3"/>
  <c r="B1957" i="3"/>
  <c r="B1791" i="3"/>
  <c r="B1053" i="3"/>
  <c r="C2288" i="3"/>
  <c r="C1196" i="3"/>
  <c r="C2459" i="3"/>
  <c r="C2342" i="3"/>
  <c r="B1562" i="3"/>
  <c r="C1865" i="3"/>
  <c r="C1483" i="3"/>
  <c r="C1432" i="3"/>
  <c r="C1681" i="3"/>
  <c r="C1054" i="3"/>
  <c r="B1015" i="3"/>
  <c r="C1165" i="3"/>
  <c r="C2156" i="3"/>
  <c r="B1107" i="3"/>
  <c r="B1837" i="3"/>
  <c r="B1671" i="3"/>
  <c r="B1404" i="3"/>
  <c r="B1066" i="3"/>
  <c r="C2012" i="3"/>
  <c r="C1896" i="3"/>
  <c r="C1926" i="3"/>
  <c r="B1282" i="3"/>
  <c r="C2439" i="3"/>
  <c r="B1089" i="3"/>
  <c r="C2324" i="3"/>
  <c r="C1895" i="3"/>
  <c r="C1937" i="3"/>
  <c r="B1268" i="3"/>
  <c r="C2293" i="3"/>
  <c r="B2020" i="3"/>
  <c r="B1090" i="3"/>
  <c r="C2181" i="3"/>
  <c r="C2219" i="3"/>
  <c r="C2246" i="3"/>
  <c r="B1610" i="3"/>
  <c r="B1455" i="3"/>
  <c r="C2059" i="3"/>
  <c r="C1401" i="3"/>
  <c r="C1629" i="3"/>
  <c r="B1155" i="3"/>
  <c r="B1741" i="3"/>
  <c r="B1575" i="3"/>
  <c r="B1299" i="3"/>
  <c r="C1919" i="3"/>
  <c r="B1104" i="3"/>
  <c r="B1142" i="3"/>
  <c r="C2414" i="3"/>
  <c r="B1490" i="3"/>
  <c r="B1480" i="3"/>
  <c r="C2083" i="3"/>
  <c r="C1545" i="3"/>
  <c r="C1748" i="3"/>
  <c r="B1035" i="3"/>
  <c r="B1621" i="3"/>
  <c r="B1454" i="3"/>
  <c r="B1165" i="3"/>
  <c r="B1138" i="3"/>
  <c r="C2229" i="3"/>
  <c r="C2123" i="3"/>
  <c r="C1846" i="3"/>
  <c r="B1921" i="3"/>
  <c r="B1755" i="3"/>
  <c r="C2262" i="3"/>
  <c r="C1959" i="3"/>
  <c r="C2385" i="3"/>
  <c r="C2279" i="3"/>
  <c r="C2017" i="3"/>
  <c r="C2139" i="3"/>
  <c r="B1911" i="3"/>
  <c r="C2274" i="3"/>
  <c r="C1972" i="3"/>
  <c r="C2397" i="3"/>
  <c r="C2147" i="3"/>
  <c r="C1873" i="3"/>
  <c r="B1945" i="3"/>
  <c r="B1779" i="3"/>
  <c r="B1517" i="3"/>
  <c r="C1809" i="3"/>
  <c r="C2265" i="3"/>
  <c r="C2014" i="3"/>
  <c r="C1887" i="3"/>
  <c r="C2283" i="3"/>
  <c r="B1935" i="3"/>
  <c r="C1101" i="3"/>
  <c r="C2432" i="3"/>
  <c r="C1856" i="3"/>
  <c r="B1070" i="3"/>
  <c r="B1097" i="3"/>
  <c r="B1706" i="3"/>
  <c r="B1552" i="3"/>
  <c r="C1258" i="3"/>
  <c r="C2201" i="3"/>
  <c r="C1482" i="3"/>
  <c r="C1563" i="3"/>
  <c r="C1260" i="3"/>
  <c r="B2421" i="3"/>
  <c r="C1741" i="3"/>
  <c r="B1199" i="3"/>
  <c r="C1508" i="3"/>
  <c r="B1981" i="3"/>
  <c r="B1815" i="3"/>
  <c r="B1553" i="3"/>
  <c r="C1256" i="3"/>
  <c r="C2157" i="3"/>
  <c r="C2051" i="3"/>
  <c r="C2078" i="3"/>
  <c r="B1440" i="3"/>
  <c r="B1272" i="3"/>
  <c r="C1317" i="3"/>
  <c r="B1079" i="3"/>
  <c r="C2050" i="3"/>
  <c r="C2088" i="3"/>
  <c r="B1425" i="3"/>
  <c r="B1244" i="3"/>
  <c r="C2449" i="3"/>
  <c r="C1400" i="3"/>
  <c r="C2325" i="3"/>
  <c r="C2363" i="3"/>
  <c r="C2390" i="3"/>
  <c r="B1754" i="3"/>
  <c r="B1600" i="3"/>
  <c r="C2203" i="3"/>
  <c r="C1894" i="3"/>
  <c r="C1936" i="3"/>
  <c r="C1759" i="3"/>
  <c r="B1885" i="3"/>
  <c r="B1719" i="3"/>
  <c r="B1456" i="3"/>
  <c r="C2072" i="3"/>
  <c r="C1628" i="3"/>
  <c r="C1785" i="3"/>
  <c r="B1025" i="3"/>
  <c r="B1634" i="3"/>
  <c r="B1624" i="3"/>
  <c r="C2227" i="3"/>
  <c r="C1920" i="3"/>
  <c r="C1962" i="3"/>
  <c r="C1076" i="3"/>
  <c r="B1765" i="3"/>
  <c r="B1599" i="3"/>
  <c r="B1325" i="3"/>
  <c r="C1688" i="3"/>
  <c r="C2373" i="3"/>
  <c r="C2267" i="3"/>
  <c r="C2004" i="3"/>
  <c r="C2067" i="3"/>
  <c r="B1899" i="3"/>
  <c r="C2406" i="3"/>
  <c r="C2108" i="3"/>
  <c r="B1140" i="3"/>
  <c r="C2423" i="3"/>
  <c r="C2162" i="3"/>
  <c r="B1217" i="3"/>
  <c r="C2079" i="3"/>
  <c r="C2418" i="3"/>
  <c r="C2120" i="3"/>
  <c r="B1008" i="3"/>
  <c r="C2291" i="3"/>
  <c r="C2030" i="3"/>
  <c r="C2211" i="3"/>
  <c r="B1923" i="3"/>
  <c r="C2286" i="3"/>
  <c r="C1464" i="3"/>
  <c r="B1994" i="3"/>
  <c r="C2344" i="3"/>
  <c r="C1625" i="3"/>
  <c r="C1310" i="3"/>
  <c r="C1283" i="3"/>
  <c r="C1047" i="3"/>
  <c r="C1999" i="3"/>
  <c r="C1913" i="3"/>
  <c r="C2427" i="3"/>
  <c r="B1959" i="3"/>
  <c r="C2118" i="3"/>
  <c r="C1867" i="3"/>
  <c r="C2301" i="3"/>
  <c r="C2195" i="3"/>
  <c r="C2222" i="3"/>
  <c r="B1586" i="3"/>
  <c r="B1429" i="3"/>
  <c r="C1879" i="3"/>
  <c r="B1223" i="3"/>
  <c r="C2194" i="3"/>
  <c r="C2232" i="3"/>
  <c r="B1573" i="3"/>
  <c r="B1401" i="3"/>
  <c r="B1273" i="3"/>
  <c r="C1893" i="3"/>
  <c r="B1080" i="3"/>
  <c r="B1118" i="3"/>
  <c r="B1145" i="3"/>
  <c r="B1898" i="3"/>
  <c r="B1744" i="3"/>
  <c r="C2347" i="3"/>
  <c r="C2049" i="3"/>
  <c r="C2087" i="3"/>
  <c r="C1965" i="3"/>
  <c r="C1823" i="3"/>
  <c r="B1863" i="3"/>
  <c r="C2226" i="3"/>
  <c r="C2216" i="3"/>
  <c r="C1935" i="3"/>
  <c r="C1976" i="3"/>
  <c r="C1497" i="3"/>
  <c r="B1778" i="3"/>
  <c r="B1768" i="3"/>
  <c r="C2371" i="3"/>
  <c r="C2073" i="3"/>
  <c r="C2111" i="3"/>
  <c r="C1822" i="3"/>
  <c r="B1909" i="3"/>
  <c r="B1743" i="3"/>
  <c r="B1481" i="3"/>
  <c r="C1945" i="3"/>
  <c r="B1128" i="3"/>
  <c r="C2411" i="3"/>
  <c r="C2150" i="3"/>
  <c r="B1204" i="3"/>
  <c r="C2005" i="3"/>
  <c r="B1017" i="3"/>
  <c r="C2252" i="3"/>
  <c r="C1783" i="3"/>
  <c r="B1034" i="3"/>
  <c r="C2306" i="3"/>
  <c r="B1374" i="3"/>
  <c r="B1206" i="3"/>
  <c r="B1029" i="3"/>
  <c r="C2264" i="3"/>
  <c r="C1052" i="3"/>
  <c r="C2435" i="3"/>
  <c r="C2174" i="3"/>
  <c r="B1230" i="3"/>
  <c r="C2151" i="3"/>
  <c r="C2430" i="3"/>
  <c r="C2132" i="3"/>
  <c r="B1020" i="3"/>
  <c r="C2303" i="3"/>
  <c r="C2186" i="3"/>
  <c r="B1400" i="3"/>
  <c r="B1232" i="3"/>
  <c r="C1997" i="3"/>
  <c r="B1187" i="3"/>
  <c r="C2158" i="3"/>
  <c r="C1897" i="3"/>
  <c r="B1229" i="3"/>
  <c r="C2077" i="3"/>
  <c r="B1840" i="3"/>
  <c r="C1514" i="3"/>
  <c r="C1056" i="3"/>
  <c r="B2016" i="3"/>
  <c r="C1675" i="3"/>
  <c r="C1192" i="3"/>
  <c r="C1441" i="3"/>
  <c r="C1623" i="3"/>
  <c r="B1044" i="3"/>
  <c r="C2066" i="3"/>
  <c r="B1269" i="3"/>
  <c r="C2367" i="3"/>
  <c r="C2322" i="3"/>
  <c r="C2024" i="3"/>
  <c r="C2445" i="3"/>
  <c r="C2339" i="3"/>
  <c r="C2366" i="3"/>
  <c r="B1730" i="3"/>
  <c r="B1576" i="3"/>
  <c r="C2035" i="3"/>
  <c r="B1367" i="3"/>
  <c r="C2338" i="3"/>
  <c r="C2376" i="3"/>
  <c r="B1717" i="3"/>
  <c r="B1551" i="3"/>
  <c r="B1430" i="3"/>
  <c r="C2048" i="3"/>
  <c r="C1484" i="3"/>
  <c r="C1712" i="3"/>
  <c r="B1281" i="3"/>
  <c r="C2365" i="3"/>
  <c r="B1888" i="3"/>
  <c r="B1102" i="3"/>
  <c r="C2193" i="3"/>
  <c r="C2231" i="3"/>
  <c r="C2114" i="3"/>
  <c r="B1158" i="3"/>
  <c r="C1581" i="3"/>
  <c r="C2370" i="3"/>
  <c r="C2360" i="3"/>
  <c r="C2086" i="3"/>
  <c r="C2124" i="3"/>
  <c r="B1108" i="3"/>
  <c r="B1922" i="3"/>
  <c r="B1912" i="3"/>
  <c r="B1126" i="3"/>
  <c r="C2217" i="3"/>
  <c r="C2255" i="3"/>
  <c r="C1991" i="3"/>
  <c r="C1992" i="3"/>
  <c r="B1887" i="3"/>
  <c r="C2250" i="3"/>
  <c r="C2096" i="3"/>
  <c r="C1747" i="3"/>
  <c r="B1022" i="3"/>
  <c r="C2294" i="3"/>
  <c r="B1361" i="3"/>
  <c r="B1193" i="3"/>
  <c r="B1161" i="3"/>
  <c r="C2396" i="3"/>
  <c r="C1974" i="3"/>
  <c r="C1208" i="3"/>
  <c r="C2450" i="3"/>
  <c r="B1526" i="3"/>
  <c r="B1363" i="3"/>
  <c r="B1173" i="3"/>
  <c r="C2408" i="3"/>
  <c r="C1811" i="3"/>
  <c r="B1046" i="3"/>
  <c r="C2318" i="3"/>
  <c r="B1387" i="3"/>
  <c r="B1219" i="3"/>
  <c r="B1041" i="3"/>
  <c r="C2276" i="3"/>
  <c r="C1124" i="3"/>
  <c r="C2447" i="3"/>
  <c r="C2330" i="3"/>
  <c r="B1550" i="3"/>
  <c r="B1389" i="3"/>
  <c r="C2143" i="3"/>
  <c r="B1331" i="3"/>
  <c r="C2302" i="3"/>
  <c r="C2052" i="3"/>
  <c r="B1386" i="3"/>
  <c r="B1205" i="3"/>
  <c r="C1396" i="3"/>
  <c r="C1106" i="3"/>
  <c r="C1738" i="3"/>
  <c r="B1148" i="3"/>
  <c r="C1242" i="3"/>
  <c r="C1323" i="3"/>
  <c r="C1109" i="3"/>
  <c r="C2170" i="3"/>
  <c r="C2210" i="3"/>
  <c r="B1426" i="3"/>
  <c r="B1258" i="3"/>
  <c r="C2466" i="3"/>
  <c r="C2168" i="3"/>
  <c r="B1056" i="3"/>
  <c r="B1094" i="3"/>
  <c r="B1121" i="3"/>
  <c r="B1874" i="3"/>
  <c r="B1720" i="3"/>
  <c r="C2179" i="3"/>
  <c r="C1257" i="3"/>
  <c r="B1093" i="3"/>
  <c r="B1131" i="3"/>
  <c r="B1861" i="3"/>
  <c r="B1695" i="3"/>
  <c r="C2190" i="3"/>
  <c r="C2192" i="3"/>
  <c r="C1908" i="3"/>
  <c r="C1950" i="3"/>
  <c r="B1438" i="3"/>
  <c r="B1257" i="3"/>
  <c r="B2032" i="3"/>
  <c r="C1472" i="3"/>
  <c r="C2337" i="3"/>
  <c r="C2375" i="3"/>
  <c r="C2258" i="3"/>
  <c r="B1322" i="3"/>
  <c r="B1122" i="3"/>
  <c r="B1125" i="3"/>
  <c r="B1115" i="3"/>
  <c r="C2230" i="3"/>
  <c r="C2268" i="3"/>
  <c r="B1308" i="3"/>
  <c r="B1284" i="3"/>
  <c r="C1641" i="3"/>
  <c r="C1616" i="3"/>
  <c r="C2361" i="3"/>
  <c r="C2399" i="3"/>
  <c r="C2138" i="3"/>
  <c r="B1191" i="3"/>
  <c r="C1927" i="3"/>
  <c r="C2394" i="3"/>
  <c r="C2240" i="3"/>
  <c r="C1961" i="3"/>
  <c r="C1136" i="3"/>
  <c r="C2438" i="3"/>
  <c r="B1514" i="3"/>
  <c r="B1350" i="3"/>
  <c r="C1736" i="3"/>
  <c r="B1007" i="3"/>
  <c r="C2122" i="3"/>
  <c r="C1858" i="3"/>
  <c r="B1061" i="3"/>
  <c r="B1670" i="3"/>
  <c r="B1516" i="3"/>
  <c r="C1772" i="3"/>
  <c r="B1019" i="3"/>
  <c r="C1987" i="3"/>
  <c r="C1280" i="3"/>
  <c r="C2462" i="3"/>
  <c r="B1538" i="3"/>
  <c r="B1376" i="3"/>
  <c r="C1029" i="3"/>
  <c r="C2420" i="3"/>
  <c r="C1839" i="3"/>
  <c r="B1058" i="3"/>
  <c r="B1085" i="3"/>
  <c r="B1694" i="3"/>
  <c r="B1540" i="3"/>
  <c r="C2287" i="3"/>
  <c r="C1041" i="3"/>
  <c r="C2446" i="3"/>
  <c r="C1446" i="3"/>
  <c r="C2312" i="3"/>
  <c r="C2346" i="3"/>
  <c r="B1311" i="3"/>
  <c r="B1348" i="3"/>
  <c r="C2015" i="3"/>
  <c r="C1985" i="3"/>
  <c r="C1834" i="3"/>
  <c r="B1537" i="3"/>
  <c r="B1733" i="3"/>
  <c r="C2391" i="3"/>
  <c r="B1857" i="3"/>
  <c r="B1571" i="3"/>
  <c r="B2386" i="3"/>
  <c r="B2382" i="3"/>
  <c r="B2355" i="3"/>
  <c r="C2389" i="3"/>
  <c r="B1868" i="3"/>
  <c r="B1870" i="3"/>
  <c r="B2423" i="3"/>
  <c r="B2431" i="3"/>
  <c r="B2392" i="3"/>
  <c r="B1901" i="3"/>
  <c r="B1446" i="3"/>
  <c r="B1014" i="3"/>
  <c r="B1883" i="3"/>
  <c r="B1352" i="3"/>
  <c r="B1326" i="3"/>
  <c r="B1098" i="3"/>
  <c r="B1591" i="3"/>
  <c r="B1303" i="3"/>
  <c r="C1425" i="3"/>
  <c r="B2246" i="3"/>
  <c r="B2255" i="3"/>
  <c r="B2212" i="3"/>
  <c r="B2069" i="3"/>
  <c r="B1472" i="3"/>
  <c r="B1152" i="3"/>
  <c r="B1907" i="3"/>
  <c r="B1195" i="3"/>
  <c r="B1166" i="3"/>
  <c r="C1437" i="3"/>
  <c r="B1471" i="3"/>
  <c r="B1170" i="3"/>
  <c r="B1918" i="3"/>
  <c r="B2375" i="3"/>
  <c r="B2229" i="3"/>
  <c r="B2186" i="3"/>
  <c r="B1949" i="3"/>
  <c r="B1341" i="3"/>
  <c r="C1966" i="3"/>
  <c r="B1787" i="3"/>
  <c r="B1934" i="3"/>
  <c r="B1914" i="3"/>
  <c r="B2120" i="3"/>
  <c r="B1495" i="3"/>
  <c r="B1198" i="3"/>
  <c r="B1942" i="3"/>
  <c r="B2194" i="3"/>
  <c r="B2203" i="3"/>
  <c r="B1958" i="3"/>
  <c r="B2261" i="3"/>
  <c r="B1664" i="3"/>
  <c r="B1370" i="3"/>
  <c r="B2313" i="3"/>
  <c r="B1267" i="3"/>
  <c r="B1770" i="3"/>
  <c r="B2094" i="3"/>
  <c r="B1366" i="3"/>
  <c r="C2185" i="3"/>
  <c r="B1822" i="3"/>
  <c r="B2325" i="3"/>
  <c r="B2334" i="3"/>
  <c r="B2440" i="3"/>
  <c r="B2141" i="3"/>
  <c r="B1544" i="3"/>
  <c r="B1239" i="3"/>
  <c r="B1979" i="3"/>
  <c r="B1650" i="3"/>
  <c r="B2097" i="3"/>
  <c r="B2067" i="3"/>
  <c r="B1543" i="3"/>
  <c r="B1251" i="3"/>
  <c r="B1990" i="3"/>
  <c r="C1815" i="3"/>
  <c r="C1340" i="3"/>
  <c r="C2336" i="3"/>
  <c r="C1533" i="3"/>
  <c r="B1180" i="3"/>
  <c r="C1990" i="3"/>
  <c r="B1031" i="3"/>
  <c r="C2431" i="3"/>
  <c r="C1093" i="3"/>
  <c r="C1568" i="3"/>
  <c r="C2062" i="3"/>
  <c r="B1259" i="3"/>
  <c r="C1005" i="3"/>
  <c r="B1814" i="3"/>
  <c r="C2409" i="3"/>
  <c r="B1043" i="3"/>
  <c r="B1413" i="3"/>
  <c r="B2021" i="3"/>
  <c r="B1420" i="3"/>
  <c r="C2403" i="3"/>
  <c r="B1859" i="3"/>
  <c r="B2075" i="3"/>
  <c r="B2071" i="3"/>
  <c r="B2041" i="3"/>
  <c r="B1419" i="3"/>
  <c r="B1277" i="3"/>
  <c r="B1279" i="3"/>
  <c r="B2115" i="3"/>
  <c r="B2124" i="3"/>
  <c r="B2082" i="3"/>
  <c r="B2189" i="3"/>
  <c r="B1736" i="3"/>
  <c r="B1448" i="3"/>
  <c r="B2234" i="3"/>
  <c r="B2178" i="3"/>
  <c r="B2135" i="3"/>
  <c r="B2197" i="3"/>
  <c r="B1879" i="3"/>
  <c r="B1605" i="3"/>
  <c r="B1305" i="3"/>
  <c r="B1584" i="3"/>
  <c r="B1632" i="3"/>
  <c r="B1392" i="3"/>
  <c r="C1281" i="3"/>
  <c r="B1760" i="3"/>
  <c r="B1474" i="3"/>
  <c r="B2208" i="3"/>
  <c r="B2151" i="3"/>
  <c r="B2266" i="3"/>
  <c r="B2171" i="3"/>
  <c r="B1759" i="3"/>
  <c r="B1485" i="3"/>
  <c r="B1174" i="3"/>
  <c r="B2063" i="3"/>
  <c r="B1488" i="3"/>
  <c r="B1234" i="3"/>
  <c r="B2237" i="3"/>
  <c r="B1640" i="3"/>
  <c r="B1344" i="3"/>
  <c r="B2339" i="3"/>
  <c r="B2432" i="3"/>
  <c r="B2393" i="3"/>
  <c r="B2302" i="3"/>
  <c r="B1783" i="3"/>
  <c r="B1509" i="3"/>
  <c r="B1201" i="3"/>
  <c r="B1280" i="3"/>
  <c r="B1333" i="3"/>
  <c r="B2415" i="3"/>
  <c r="B1196" i="3"/>
  <c r="B1952" i="3"/>
  <c r="B1666" i="3"/>
  <c r="B1944" i="3"/>
  <c r="B2256" i="3"/>
  <c r="B2369" i="3"/>
  <c r="B2276" i="3"/>
  <c r="B1663" i="3"/>
  <c r="B1382" i="3"/>
  <c r="C2197" i="3"/>
  <c r="B1986" i="3"/>
  <c r="B2007" i="3"/>
  <c r="B2134" i="3"/>
  <c r="C2173" i="3"/>
  <c r="B1832" i="3"/>
  <c r="B1546" i="3"/>
  <c r="B2287" i="3"/>
  <c r="B2384" i="3"/>
  <c r="B2344" i="3"/>
  <c r="B2250" i="3"/>
  <c r="B1831" i="3"/>
  <c r="B1557" i="3"/>
  <c r="B1253" i="3"/>
  <c r="B1872" i="3"/>
  <c r="B1740" i="3"/>
  <c r="C2353" i="3"/>
  <c r="C2100" i="3"/>
  <c r="C2374" i="3"/>
  <c r="C2384" i="3"/>
  <c r="B1660" i="3"/>
  <c r="C2000" i="3"/>
  <c r="C1810" i="3"/>
  <c r="B1850" i="3"/>
  <c r="B2165" i="3"/>
  <c r="B1568" i="3"/>
  <c r="B1265" i="3"/>
  <c r="B2003" i="3"/>
  <c r="B1506" i="3"/>
  <c r="B1482" i="3"/>
  <c r="B1306" i="3"/>
  <c r="B1567" i="3"/>
  <c r="B1434" i="3"/>
  <c r="B1436" i="3"/>
  <c r="B1728" i="3"/>
  <c r="B1776" i="3"/>
  <c r="B1542" i="3"/>
  <c r="B2333" i="3"/>
  <c r="B1880" i="3"/>
  <c r="B1594" i="3"/>
  <c r="B2077" i="3"/>
  <c r="B2010" i="3"/>
  <c r="B1836" i="3"/>
  <c r="B1233" i="3"/>
  <c r="C1293" i="3"/>
  <c r="B1749" i="3"/>
  <c r="B1462" i="3"/>
  <c r="B2350" i="3"/>
  <c r="B2346" i="3"/>
  <c r="B2316" i="3"/>
  <c r="B1072" i="3"/>
  <c r="B1904" i="3"/>
  <c r="B1618" i="3"/>
  <c r="B2051" i="3"/>
  <c r="B1926" i="3"/>
  <c r="B2109" i="3"/>
  <c r="B1390" i="3"/>
  <c r="B1903" i="3"/>
  <c r="B1629" i="3"/>
  <c r="B1332" i="3"/>
  <c r="B1437" i="3"/>
  <c r="B2319" i="3"/>
  <c r="B2439" i="3"/>
  <c r="C1872" i="3"/>
  <c r="B1784" i="3"/>
  <c r="B1498" i="3"/>
  <c r="B2182" i="3"/>
  <c r="B2282" i="3"/>
  <c r="B2240" i="3"/>
  <c r="B1493" i="3"/>
  <c r="B1927" i="3"/>
  <c r="B1653" i="3"/>
  <c r="B1358" i="3"/>
  <c r="B2298" i="3"/>
  <c r="B2293" i="3"/>
  <c r="B2264" i="3"/>
  <c r="B1353" i="3"/>
  <c r="C2113" i="3"/>
  <c r="B1810" i="3"/>
  <c r="C2091" i="3"/>
  <c r="B2099" i="3"/>
  <c r="B2214" i="3"/>
  <c r="B2119" i="3"/>
  <c r="B1807" i="3"/>
  <c r="B1533" i="3"/>
  <c r="B1227" i="3"/>
  <c r="B2422" i="3"/>
  <c r="B1176" i="3"/>
  <c r="B1830" i="3"/>
  <c r="B1222" i="3"/>
  <c r="B1976" i="3"/>
  <c r="B1690" i="3"/>
  <c r="C2104" i="3"/>
  <c r="C2221" i="3"/>
  <c r="B1585" i="3"/>
  <c r="C2412" i="3"/>
  <c r="C2110" i="3"/>
  <c r="C1971" i="3"/>
  <c r="C2159" i="3"/>
  <c r="C2013" i="3"/>
  <c r="B1362" i="3"/>
  <c r="B2309" i="3"/>
  <c r="B1712" i="3"/>
  <c r="B1422" i="3"/>
  <c r="B2412" i="3"/>
  <c r="B1500" i="3"/>
  <c r="B2318" i="3"/>
  <c r="B2414" i="3"/>
  <c r="B1711" i="3"/>
  <c r="B1581" i="3"/>
  <c r="B1583" i="3"/>
  <c r="B2374" i="3"/>
  <c r="B2370" i="3"/>
  <c r="B2342" i="3"/>
  <c r="C2461" i="3"/>
  <c r="B2024" i="3"/>
  <c r="B1738" i="3"/>
  <c r="B1518" i="3"/>
  <c r="B1182" i="3"/>
  <c r="B1005" i="3"/>
  <c r="B1625" i="3"/>
  <c r="B1074" i="3"/>
  <c r="B1893" i="3"/>
  <c r="B1607" i="3"/>
  <c r="B2193" i="3"/>
  <c r="B2188" i="3"/>
  <c r="B2159" i="3"/>
  <c r="B1301" i="3"/>
  <c r="C1751" i="3"/>
  <c r="B1762" i="3"/>
  <c r="B1365" i="3"/>
  <c r="C1940" i="3"/>
  <c r="B1692" i="3"/>
  <c r="B1649" i="3"/>
  <c r="C1875" i="3"/>
  <c r="B1773" i="3"/>
  <c r="B1487" i="3"/>
  <c r="B2324" i="3"/>
  <c r="B2162" i="3"/>
  <c r="B2290" i="3"/>
  <c r="B1168" i="3"/>
  <c r="B1928" i="3"/>
  <c r="B1642" i="3"/>
  <c r="B2019" i="3"/>
  <c r="B2125" i="3"/>
  <c r="B2083" i="3"/>
  <c r="B1673" i="3"/>
  <c r="C2031" i="3"/>
  <c r="B1797" i="3"/>
  <c r="B1511" i="3"/>
  <c r="B2140" i="3"/>
  <c r="B2136" i="3"/>
  <c r="B2107" i="3"/>
  <c r="B1507" i="3"/>
  <c r="B1212" i="3"/>
  <c r="B1954" i="3"/>
  <c r="B2338" i="3"/>
  <c r="B1638" i="3"/>
  <c r="B2056" i="3"/>
  <c r="B1541" i="3"/>
  <c r="B1951" i="3"/>
  <c r="B1677" i="3"/>
  <c r="B1384" i="3"/>
  <c r="B2271" i="3"/>
  <c r="B2418" i="3"/>
  <c r="B2391" i="3"/>
  <c r="B1380" i="3"/>
  <c r="C2257" i="3"/>
  <c r="B1834" i="3"/>
  <c r="B1806" i="3"/>
  <c r="C1385" i="3"/>
  <c r="B1864" i="3"/>
  <c r="B1414" i="3"/>
  <c r="B1465" i="3"/>
  <c r="C1844" i="3"/>
  <c r="B1163" i="3"/>
  <c r="C1352" i="3"/>
  <c r="B1057" i="3"/>
  <c r="B1515" i="3"/>
  <c r="C2317" i="3"/>
  <c r="B1856" i="3"/>
  <c r="B1570" i="3"/>
  <c r="B2260" i="3"/>
  <c r="B2360" i="3"/>
  <c r="B2161" i="3"/>
  <c r="C2233" i="3"/>
  <c r="B1855" i="3"/>
  <c r="B1725" i="3"/>
  <c r="B1727" i="3"/>
  <c r="B2219" i="3"/>
  <c r="B2215" i="3"/>
  <c r="B2185" i="3"/>
  <c r="B1275" i="3"/>
  <c r="B1012" i="3"/>
  <c r="B1882" i="3"/>
  <c r="B2411" i="3"/>
  <c r="B2419" i="3"/>
  <c r="B2380" i="3"/>
  <c r="B1769" i="3"/>
  <c r="B1302" i="3"/>
  <c r="C1365" i="3"/>
  <c r="B1751" i="3"/>
  <c r="B2036" i="3"/>
  <c r="B2030" i="3"/>
  <c r="B1956" i="3"/>
  <c r="B1458" i="3"/>
  <c r="B1147" i="3"/>
  <c r="B1906" i="3"/>
  <c r="B2387" i="3"/>
  <c r="B2395" i="3"/>
  <c r="B2356" i="3"/>
  <c r="B1793" i="3"/>
  <c r="B1169" i="3"/>
  <c r="B1917" i="3"/>
  <c r="B1631" i="3"/>
  <c r="B2167" i="3"/>
  <c r="B1968" i="3"/>
  <c r="B2133" i="3"/>
  <c r="B1327" i="3"/>
  <c r="C1964" i="3"/>
  <c r="B1786" i="3"/>
  <c r="B1208" i="3"/>
  <c r="B1782" i="3"/>
  <c r="B1548" i="3"/>
  <c r="B1817" i="3"/>
  <c r="B1197" i="3"/>
  <c r="B1941" i="3"/>
  <c r="B1655" i="3"/>
  <c r="B1866" i="3"/>
  <c r="B1842" i="3"/>
  <c r="B1680" i="3"/>
  <c r="B1651" i="3"/>
  <c r="B1369" i="3"/>
  <c r="C2125" i="3"/>
  <c r="B2181" i="3"/>
  <c r="B2347" i="3"/>
  <c r="B1398" i="3"/>
  <c r="B1697" i="3"/>
  <c r="C2175" i="3"/>
  <c r="B1821" i="3"/>
  <c r="B1535" i="3"/>
  <c r="B2114" i="3"/>
  <c r="B2267" i="3"/>
  <c r="B2238" i="3"/>
  <c r="B1531" i="3"/>
  <c r="B1238" i="3"/>
  <c r="B1978" i="3"/>
  <c r="C1685" i="3"/>
  <c r="C2323" i="3"/>
  <c r="B1286" i="3"/>
  <c r="B1441" i="3"/>
  <c r="B1049" i="3"/>
  <c r="C2134" i="3"/>
  <c r="C2042" i="3"/>
  <c r="C2315" i="3"/>
  <c r="C2295" i="3"/>
  <c r="B1249" i="3"/>
  <c r="B2000" i="3"/>
  <c r="B1714" i="3"/>
  <c r="B2103" i="3"/>
  <c r="B2204" i="3"/>
  <c r="B1962" i="3"/>
  <c r="B1601" i="3"/>
  <c r="B1999" i="3"/>
  <c r="B1869" i="3"/>
  <c r="B1871" i="3"/>
  <c r="B2062" i="3"/>
  <c r="B2058" i="3"/>
  <c r="B2027" i="3"/>
  <c r="B1432" i="3"/>
  <c r="B1290" i="3"/>
  <c r="B2026" i="3"/>
  <c r="B2259" i="3"/>
  <c r="B2268" i="3"/>
  <c r="B2226" i="3"/>
  <c r="B1913" i="3"/>
  <c r="B1459" i="3"/>
  <c r="B1086" i="3"/>
  <c r="B1895" i="3"/>
  <c r="B1274" i="3"/>
  <c r="B1248" i="3"/>
  <c r="C2199" i="3"/>
  <c r="B1603" i="3"/>
  <c r="B1316" i="3"/>
  <c r="C1787" i="3"/>
  <c r="B2233" i="3"/>
  <c r="B2242" i="3"/>
  <c r="B2199" i="3"/>
  <c r="B1937" i="3"/>
  <c r="B1328" i="3"/>
  <c r="C1888" i="3"/>
  <c r="B1775" i="3"/>
  <c r="B1982" i="3"/>
  <c r="C2307" i="3"/>
  <c r="B1824" i="3"/>
  <c r="B1483" i="3"/>
  <c r="B1185" i="3"/>
  <c r="B1930" i="3"/>
  <c r="B2363" i="3"/>
  <c r="B2371" i="3"/>
  <c r="B2330" i="3"/>
  <c r="B1961" i="3"/>
  <c r="B1354" i="3"/>
  <c r="C2043" i="3"/>
  <c r="B1799" i="3"/>
  <c r="B1346" i="3"/>
  <c r="B2381" i="3"/>
  <c r="B2289" i="3"/>
  <c r="B1795" i="3"/>
  <c r="B1521" i="3"/>
  <c r="B1214" i="3"/>
  <c r="B2018" i="3"/>
  <c r="B2190" i="3"/>
  <c r="B2304" i="3"/>
  <c r="B1841" i="3"/>
  <c r="B1224" i="3"/>
  <c r="B1965" i="3"/>
  <c r="B1679" i="3"/>
  <c r="B1722" i="3"/>
  <c r="B2110" i="3"/>
  <c r="B2080" i="3"/>
  <c r="B1675" i="3"/>
  <c r="B1395" i="3"/>
  <c r="C2269" i="3"/>
  <c r="B2155" i="3"/>
  <c r="B2320" i="3"/>
  <c r="B2428" i="3"/>
  <c r="B2009" i="3"/>
  <c r="B1407" i="3"/>
  <c r="C2331" i="3"/>
  <c r="B1847" i="3"/>
  <c r="C1341" i="3"/>
  <c r="C1868" i="3"/>
  <c r="C1906" i="3"/>
  <c r="B1132" i="3"/>
  <c r="B1658" i="3"/>
  <c r="C1871" i="3"/>
  <c r="C2137" i="3"/>
  <c r="C1424" i="3"/>
  <c r="B1245" i="3"/>
  <c r="B1406" i="3"/>
  <c r="C2401" i="3"/>
  <c r="B1858" i="3"/>
  <c r="B1662" i="3"/>
  <c r="B2047" i="3"/>
  <c r="C2271" i="3"/>
  <c r="B1745" i="3"/>
  <c r="C2463" i="3"/>
  <c r="B2013" i="3"/>
  <c r="B2015" i="3"/>
  <c r="B1431" i="3"/>
  <c r="B1405" i="3"/>
  <c r="B1228" i="3"/>
  <c r="B1579" i="3"/>
  <c r="B1447" i="3"/>
  <c r="B1024" i="3"/>
  <c r="B2102" i="3"/>
  <c r="B2111" i="3"/>
  <c r="B2068" i="3"/>
  <c r="B2057" i="3"/>
  <c r="B1604" i="3"/>
  <c r="B1304" i="3"/>
  <c r="B2376" i="3"/>
  <c r="B2322" i="3"/>
  <c r="B2429" i="3"/>
  <c r="B2341" i="3"/>
  <c r="B1747" i="3"/>
  <c r="B1473" i="3"/>
  <c r="B1154" i="3"/>
  <c r="B2076" i="3"/>
  <c r="B2085" i="3"/>
  <c r="B2042" i="3"/>
  <c r="B2081" i="3"/>
  <c r="B1484" i="3"/>
  <c r="B1171" i="3"/>
  <c r="B1919" i="3"/>
  <c r="C2451" i="3"/>
  <c r="B2405" i="3"/>
  <c r="B2315" i="3"/>
  <c r="B1627" i="3"/>
  <c r="B1342" i="3"/>
  <c r="C1977" i="3"/>
  <c r="B2207" i="3"/>
  <c r="B2216" i="3"/>
  <c r="B2173" i="3"/>
  <c r="B2105" i="3"/>
  <c r="B1508" i="3"/>
  <c r="B1200" i="3"/>
  <c r="B1943" i="3"/>
  <c r="B2420" i="3"/>
  <c r="B2227" i="3"/>
  <c r="B1529" i="3"/>
  <c r="B1939" i="3"/>
  <c r="B1665" i="3"/>
  <c r="B1371" i="3"/>
  <c r="B1202" i="3"/>
  <c r="B2031" i="3"/>
  <c r="B2147" i="3"/>
  <c r="B1985" i="3"/>
  <c r="C2354" i="3"/>
  <c r="C1485" i="3"/>
  <c r="B1092" i="3"/>
  <c r="C1932" i="3"/>
  <c r="B1504" i="3"/>
  <c r="B1073" i="3"/>
  <c r="B1243" i="3"/>
  <c r="C2196" i="3"/>
  <c r="B1402" i="3"/>
  <c r="B1555" i="3"/>
  <c r="B1264" i="3"/>
  <c r="B2002" i="3"/>
  <c r="B2435" i="3"/>
  <c r="B1339" i="3"/>
  <c r="B2404" i="3"/>
  <c r="B1889" i="3"/>
  <c r="B1276" i="3"/>
  <c r="B1278" i="3"/>
  <c r="B2400" i="3"/>
  <c r="B2348" i="3"/>
  <c r="B2305" i="3"/>
  <c r="B2390" i="3"/>
  <c r="B1723" i="3"/>
  <c r="B1593" i="3"/>
  <c r="B1292" i="3"/>
  <c r="B1656" i="3"/>
  <c r="B1704" i="3"/>
  <c r="B1470" i="3"/>
  <c r="B2201" i="3"/>
  <c r="B1748" i="3"/>
  <c r="B1461" i="3"/>
  <c r="B2221" i="3"/>
  <c r="B2164" i="3"/>
  <c r="B2279" i="3"/>
  <c r="B1377" i="3"/>
  <c r="B1891" i="3"/>
  <c r="B1617" i="3"/>
  <c r="B1318" i="3"/>
  <c r="B1512" i="3"/>
  <c r="B1560" i="3"/>
  <c r="B1313" i="3"/>
  <c r="B2225" i="3"/>
  <c r="B1628" i="3"/>
  <c r="B1330" i="3"/>
  <c r="B2352" i="3"/>
  <c r="B2295" i="3"/>
  <c r="B2253" i="3"/>
  <c r="B2158" i="3"/>
  <c r="B1771" i="3"/>
  <c r="B1497" i="3"/>
  <c r="B1188" i="3"/>
  <c r="B2050" i="3"/>
  <c r="B2059" i="3"/>
  <c r="B2004" i="3"/>
  <c r="B2249" i="3"/>
  <c r="B1652" i="3"/>
  <c r="B1357" i="3"/>
  <c r="B2326" i="3"/>
  <c r="B2269" i="3"/>
  <c r="B2070" i="3"/>
  <c r="B1685" i="3"/>
  <c r="C2103" i="3"/>
  <c r="B1809" i="3"/>
  <c r="B1523" i="3"/>
  <c r="B2434" i="3"/>
  <c r="B1254" i="3"/>
  <c r="B1902" i="3"/>
  <c r="B2129" i="3"/>
  <c r="B1532" i="3"/>
  <c r="B1226" i="3"/>
  <c r="B1967" i="3"/>
  <c r="B2396" i="3"/>
  <c r="B2357" i="3"/>
  <c r="B1565" i="3"/>
  <c r="B1963" i="3"/>
  <c r="B1689" i="3"/>
  <c r="B1397" i="3"/>
  <c r="C2055" i="3"/>
  <c r="B1970" i="3"/>
  <c r="B2121" i="3"/>
  <c r="B2297" i="3"/>
  <c r="B1700" i="3"/>
  <c r="B1409" i="3"/>
  <c r="B2424" i="3"/>
  <c r="B2372" i="3"/>
  <c r="B1574" i="3"/>
  <c r="C1652" i="3"/>
  <c r="B1130" i="3"/>
  <c r="B1116" i="3"/>
  <c r="C1957" i="3"/>
  <c r="B1682" i="3"/>
  <c r="B1838" i="3"/>
  <c r="C2340" i="3"/>
  <c r="B1696" i="3"/>
  <c r="B1699" i="3"/>
  <c r="B1421" i="3"/>
  <c r="C2413" i="3"/>
  <c r="B2286" i="3"/>
  <c r="B2294" i="3"/>
  <c r="B2252" i="3"/>
  <c r="B2033" i="3"/>
  <c r="B1433" i="3"/>
  <c r="B1435" i="3"/>
  <c r="B2247" i="3"/>
  <c r="B2191" i="3"/>
  <c r="B2148" i="3"/>
  <c r="B1220" i="3"/>
  <c r="B1867" i="3"/>
  <c r="B1737" i="3"/>
  <c r="B1449" i="3"/>
  <c r="B2362" i="3"/>
  <c r="B2358" i="3"/>
  <c r="B2329" i="3"/>
  <c r="B2345" i="3"/>
  <c r="B1892" i="3"/>
  <c r="B1606" i="3"/>
  <c r="B2064" i="3"/>
  <c r="B1974" i="3"/>
  <c r="B2122" i="3"/>
  <c r="B1637" i="3"/>
  <c r="C1724" i="3"/>
  <c r="B1761" i="3"/>
  <c r="B1475" i="3"/>
  <c r="B2337" i="3"/>
  <c r="B2332" i="3"/>
  <c r="B2303" i="3"/>
  <c r="C1713" i="3"/>
  <c r="B1772" i="3"/>
  <c r="B1486" i="3"/>
  <c r="B2195" i="3"/>
  <c r="B2138" i="3"/>
  <c r="B2096" i="3"/>
  <c r="B1469" i="3"/>
  <c r="B1915" i="3"/>
  <c r="B1641" i="3"/>
  <c r="B1345" i="3"/>
  <c r="B1359" i="3"/>
  <c r="B1411" i="3"/>
  <c r="B1134" i="3"/>
  <c r="C1951" i="3"/>
  <c r="B1796" i="3"/>
  <c r="B1510" i="3"/>
  <c r="B2169" i="3"/>
  <c r="B2112" i="3"/>
  <c r="B1476" i="3"/>
  <c r="B1829" i="3"/>
  <c r="B1210" i="3"/>
  <c r="B1953" i="3"/>
  <c r="B1667" i="3"/>
  <c r="B2284" i="3"/>
  <c r="B2430" i="3"/>
  <c r="C1653" i="3"/>
  <c r="B2273" i="3"/>
  <c r="B1676" i="3"/>
  <c r="B1383" i="3"/>
  <c r="B2300" i="3"/>
  <c r="B2243" i="3"/>
  <c r="B2200" i="3"/>
  <c r="B1709" i="3"/>
  <c r="C2247" i="3"/>
  <c r="B1833" i="3"/>
  <c r="B1547" i="3"/>
  <c r="B2410" i="3"/>
  <c r="B1416" i="3"/>
  <c r="C1077" i="3"/>
  <c r="C2402" i="3"/>
  <c r="B1010" i="3"/>
  <c r="B1151" i="3"/>
  <c r="B1528" i="3"/>
  <c r="C2223" i="3"/>
  <c r="C2198" i="3"/>
  <c r="B1984" i="3"/>
  <c r="B1843" i="3"/>
  <c r="B1569" i="3"/>
  <c r="B1266" i="3"/>
  <c r="B2128" i="3"/>
  <c r="B2137" i="3"/>
  <c r="B2095" i="3"/>
  <c r="B2177" i="3"/>
  <c r="B1580" i="3"/>
  <c r="B1582" i="3"/>
  <c r="B2090" i="3"/>
  <c r="B2034" i="3"/>
  <c r="B1908" i="3"/>
  <c r="B1613" i="3"/>
  <c r="B2011" i="3"/>
  <c r="B1881" i="3"/>
  <c r="B1595" i="3"/>
  <c r="B2206" i="3"/>
  <c r="B2202" i="3"/>
  <c r="B2172" i="3"/>
  <c r="B1288" i="3"/>
  <c r="C1353" i="3"/>
  <c r="B1750" i="3"/>
  <c r="B1444" i="3"/>
  <c r="C2379" i="3"/>
  <c r="B1764" i="3"/>
  <c r="B1781" i="3"/>
  <c r="B1146" i="3"/>
  <c r="B1905" i="3"/>
  <c r="B1619" i="3"/>
  <c r="B2180" i="3"/>
  <c r="B2175" i="3"/>
  <c r="B2146" i="3"/>
  <c r="B1144" i="3"/>
  <c r="B1916" i="3"/>
  <c r="B1630" i="3"/>
  <c r="B2038" i="3"/>
  <c r="B1854" i="3"/>
  <c r="B1620" i="3"/>
  <c r="B1661" i="3"/>
  <c r="C1953" i="3"/>
  <c r="B1785" i="3"/>
  <c r="B1499" i="3"/>
  <c r="B2311" i="3"/>
  <c r="B2306" i="3"/>
  <c r="B2427" i="3"/>
  <c r="B1183" i="3"/>
  <c r="B1940" i="3"/>
  <c r="B1654" i="3"/>
  <c r="B1992" i="3"/>
  <c r="B1710" i="3"/>
  <c r="B2317" i="3"/>
  <c r="B1973" i="3"/>
  <c r="B1368" i="3"/>
  <c r="C2115" i="3"/>
  <c r="B1811" i="3"/>
  <c r="B2127" i="3"/>
  <c r="B2280" i="3"/>
  <c r="B2403" i="3"/>
  <c r="C2101" i="3"/>
  <c r="B1820" i="3"/>
  <c r="B1534" i="3"/>
  <c r="B2143" i="3"/>
  <c r="B2086" i="3"/>
  <c r="B2043" i="3"/>
  <c r="B1853" i="3"/>
  <c r="B1237" i="3"/>
  <c r="B1977" i="3"/>
  <c r="B1691" i="3"/>
  <c r="B1077" i="3"/>
  <c r="B1263" i="3"/>
  <c r="B1262" i="3"/>
  <c r="B2045" i="3"/>
  <c r="B2366" i="3"/>
  <c r="B2055" i="3"/>
  <c r="B2417" i="3"/>
  <c r="B2072" i="3"/>
  <c r="C2019" i="3"/>
  <c r="B2037" i="3"/>
  <c r="B2156" i="3"/>
  <c r="C2187" i="3"/>
  <c r="B1536" i="3"/>
  <c r="B2130" i="3"/>
  <c r="B2254" i="3"/>
  <c r="B1865" i="3"/>
  <c r="C2329" i="3"/>
  <c r="B1703" i="3"/>
  <c r="B2217" i="3"/>
  <c r="B2174" i="3"/>
  <c r="B2079" i="3"/>
  <c r="B2145" i="3"/>
  <c r="B2040" i="3"/>
  <c r="B1225" i="3"/>
  <c r="B1839" i="3"/>
  <c r="B1713" i="3"/>
  <c r="B1724" i="3"/>
  <c r="B1289" i="3"/>
  <c r="B1445" i="3"/>
  <c r="B1925" i="3"/>
  <c r="B1896" i="3"/>
  <c r="B2343" i="3"/>
  <c r="B2149" i="3"/>
  <c r="B2359" i="3"/>
  <c r="B1794" i="3"/>
  <c r="B1678" i="3"/>
  <c r="B1997" i="3"/>
  <c r="B2312" i="3"/>
  <c r="B1626" i="3"/>
  <c r="B2153" i="3"/>
  <c r="B1408" i="3"/>
  <c r="B1991" i="3"/>
  <c r="B2060" i="3"/>
  <c r="B2005" i="3"/>
  <c r="B2263" i="3"/>
  <c r="B1746" i="3"/>
  <c r="B1300" i="3"/>
  <c r="B1955" i="3"/>
  <c r="B1478" i="3"/>
  <c r="B2001" i="3"/>
  <c r="B2012" i="3"/>
  <c r="B1592" i="3"/>
  <c r="B1735" i="3"/>
  <c r="B2213" i="3"/>
  <c r="B2328" i="3"/>
  <c r="B2028" i="3"/>
  <c r="C1861" i="3"/>
  <c r="B2046" i="3"/>
  <c r="B2408" i="3"/>
  <c r="B1966" i="3"/>
  <c r="B2285" i="3"/>
  <c r="B1938" i="3"/>
  <c r="B2187" i="3"/>
  <c r="C2245" i="3"/>
  <c r="B1701" i="3"/>
  <c r="B2274" i="3"/>
  <c r="B1418" i="3"/>
  <c r="B1156" i="3"/>
  <c r="B1995" i="3"/>
  <c r="B2132" i="3"/>
  <c r="B2023" i="3"/>
  <c r="B2351" i="3"/>
  <c r="C2282" i="3"/>
  <c r="B1423" i="3"/>
  <c r="B1726" i="3"/>
  <c r="B2025" i="3"/>
  <c r="B1084" i="3"/>
  <c r="B1315" i="3"/>
  <c r="B1314" i="3"/>
  <c r="B1805" i="3"/>
  <c r="B2277" i="3"/>
  <c r="B2160" i="3"/>
  <c r="B2123" i="3"/>
  <c r="B1823" i="3"/>
  <c r="B1819" i="3"/>
  <c r="B2258" i="3"/>
  <c r="B2029" i="3"/>
  <c r="B1236" i="3"/>
  <c r="B1845" i="3"/>
  <c r="B2116" i="3"/>
  <c r="B2307" i="3"/>
  <c r="B2416" i="3"/>
  <c r="B1062" i="3"/>
  <c r="B1674" i="3"/>
  <c r="B1221" i="3"/>
  <c r="B1998" i="3"/>
  <c r="B2436" i="3"/>
  <c r="B1818" i="3"/>
  <c r="C2266" i="3"/>
  <c r="B1715" i="3"/>
  <c r="B2014" i="3"/>
  <c r="B1291" i="3"/>
  <c r="B1460" i="3"/>
  <c r="B1616" i="3"/>
  <c r="B1615" i="3"/>
  <c r="B2093" i="3"/>
  <c r="B1752" i="3"/>
  <c r="C2235" i="3"/>
  <c r="B2537" i="3"/>
  <c r="B1878" i="3"/>
  <c r="B1394" i="3"/>
  <c r="B2101" i="3"/>
  <c r="B1241" i="3"/>
  <c r="B1393" i="3"/>
  <c r="B1989" i="3"/>
  <c r="B1734" i="3"/>
  <c r="B2150" i="3"/>
  <c r="B2265" i="3"/>
  <c r="B2223" i="3"/>
  <c r="B2106" i="3"/>
  <c r="B2006" i="3"/>
  <c r="B1721" i="3"/>
  <c r="C1808" i="3"/>
  <c r="B1800" i="3"/>
  <c r="B1590" i="3"/>
  <c r="B1739" i="3"/>
  <c r="B1894" i="3"/>
  <c r="C1760" i="3"/>
  <c r="C1885" i="3"/>
  <c r="B1184" i="3"/>
  <c r="B1340" i="3"/>
  <c r="B2117" i="3"/>
  <c r="B2251" i="3"/>
  <c r="B2168" i="3"/>
  <c r="B1688" i="3"/>
  <c r="C2415" i="3"/>
  <c r="B2278" i="3"/>
  <c r="B1687" i="3"/>
  <c r="B1252" i="3"/>
  <c r="B2299" i="3"/>
  <c r="B1920" i="3"/>
  <c r="B2108" i="3"/>
  <c r="B1950" i="3"/>
  <c r="B1602" i="3"/>
  <c r="B2368" i="3"/>
  <c r="B1559" i="3"/>
  <c r="B1684" i="3"/>
  <c r="B2232" i="3"/>
  <c r="B2272" i="3"/>
  <c r="B2388" i="3"/>
  <c r="B1096" i="3"/>
  <c r="B1317" i="3"/>
  <c r="B1329" i="3"/>
  <c r="B1496" i="3"/>
  <c r="B1639" i="3"/>
  <c r="C2029" i="3"/>
  <c r="B1608" i="3"/>
  <c r="B1189" i="3"/>
  <c r="B1545" i="3"/>
  <c r="B2230" i="3"/>
  <c r="B1758" i="3"/>
  <c r="B1975" i="3"/>
  <c r="B1558" i="3"/>
  <c r="B2142" i="3"/>
  <c r="C1901" i="3"/>
  <c r="B1686" i="3"/>
  <c r="C2163" i="3"/>
  <c r="B2092" i="3"/>
  <c r="B2154" i="3"/>
  <c r="C1979" i="3"/>
  <c r="C2209" i="3"/>
  <c r="B1848" i="3"/>
  <c r="B1261" i="3"/>
  <c r="B2049" i="3"/>
  <c r="B2399" i="3"/>
  <c r="B1763" i="3"/>
  <c r="B1774" i="3"/>
  <c r="B1929" i="3"/>
  <c r="C2041" i="3"/>
  <c r="B1520" i="3"/>
  <c r="B1209" i="3"/>
  <c r="B1566" i="3"/>
  <c r="C2259" i="3"/>
  <c r="B2073" i="3"/>
  <c r="B2379" i="3"/>
  <c r="C2319" i="3"/>
  <c r="B1702" i="3"/>
  <c r="B2398" i="3"/>
  <c r="B2394" i="3"/>
  <c r="B2367" i="3"/>
  <c r="B2210" i="3"/>
  <c r="B1530" i="3"/>
  <c r="B2383" i="3"/>
  <c r="B1988" i="3"/>
  <c r="B1681" i="3"/>
  <c r="B2228" i="3"/>
  <c r="B2281" i="3"/>
  <c r="B2335" i="3"/>
  <c r="B2089" i="3"/>
  <c r="B2364" i="3"/>
  <c r="C1899" i="3"/>
  <c r="B1186" i="3"/>
  <c r="B1356" i="3"/>
  <c r="B1808" i="3"/>
  <c r="B1519" i="3"/>
  <c r="B2176" i="3"/>
  <c r="B1396" i="3"/>
  <c r="B1494" i="3"/>
  <c r="B2224" i="3"/>
  <c r="B1250" i="3"/>
  <c r="B1846" i="3"/>
  <c r="B2245" i="3"/>
  <c r="B2241" i="3"/>
  <c r="B2211" i="3"/>
  <c r="B1890" i="3"/>
  <c r="B2066" i="3"/>
  <c r="B1987" i="3"/>
  <c r="B2236" i="3"/>
  <c r="B1589" i="3"/>
  <c r="B1614" i="3"/>
  <c r="C1796" i="3"/>
  <c r="B2044" i="3"/>
  <c r="B2407" i="3"/>
  <c r="B2017" i="3"/>
  <c r="B1287" i="3"/>
  <c r="B1643" i="3"/>
  <c r="B1798" i="3"/>
  <c r="B1213" i="3"/>
  <c r="B1381" i="3"/>
  <c r="B1698" i="3"/>
  <c r="B1240" i="3"/>
  <c r="B2163" i="3"/>
  <c r="B1464" i="3"/>
  <c r="B1556" i="3"/>
  <c r="C2341" i="3"/>
  <c r="B2088" i="3"/>
  <c r="B2084" i="3"/>
  <c r="B2054" i="3"/>
  <c r="C1221" i="3"/>
  <c r="B1457" i="3"/>
  <c r="B2321" i="3"/>
  <c r="B2291" i="3"/>
  <c r="B2331" i="3"/>
  <c r="B1877" i="3"/>
  <c r="B2198" i="3"/>
  <c r="B2239" i="3"/>
  <c r="B2292" i="3"/>
  <c r="B2098" i="3"/>
  <c r="B2308" i="3"/>
  <c r="B2220" i="3"/>
  <c r="B1931" i="3"/>
  <c r="C2053" i="3"/>
  <c r="B1522" i="3"/>
  <c r="B1964" i="3"/>
  <c r="B1320" i="3"/>
  <c r="B1835" i="3"/>
  <c r="C2343" i="3"/>
  <c r="B1577" i="3"/>
  <c r="B1844" i="3"/>
  <c r="B1410" i="3"/>
  <c r="B1578" i="3"/>
  <c r="B1554" i="3"/>
  <c r="B1385" i="3"/>
  <c r="B2184" i="3"/>
  <c r="B2053" i="3"/>
  <c r="B1757" i="3"/>
  <c r="B2406" i="3"/>
  <c r="B1378" i="3"/>
  <c r="M584" i="2"/>
  <c r="M637" i="2"/>
  <c r="M638" i="2"/>
  <c r="M639" i="2"/>
  <c r="M643" i="2"/>
  <c r="M644" i="2"/>
  <c r="M583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372" i="2"/>
  <c r="M373" i="2"/>
  <c r="M374" i="2"/>
  <c r="M375" i="2"/>
  <c r="M376" i="2"/>
  <c r="M377" i="2"/>
  <c r="M378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57" i="2"/>
  <c r="M458" i="2"/>
  <c r="M459" i="2"/>
  <c r="M460" i="2"/>
  <c r="M461" i="2"/>
  <c r="M371" i="2"/>
  <c r="M276" i="2"/>
  <c r="M277" i="2"/>
  <c r="M278" i="2"/>
  <c r="M279" i="2"/>
  <c r="M280" i="2"/>
  <c r="M281" i="2"/>
  <c r="M310" i="2"/>
  <c r="M311" i="2"/>
  <c r="M312" i="2"/>
  <c r="M313" i="2"/>
  <c r="M231" i="2"/>
  <c r="H6" i="2" l="1"/>
  <c r="N11" i="2"/>
  <c r="O11" i="2"/>
  <c r="N12" i="2"/>
  <c r="O12" i="2"/>
  <c r="N13" i="2"/>
  <c r="O13" i="2"/>
  <c r="O10" i="2"/>
  <c r="K6" i="2" l="1"/>
  <c r="N10" i="2"/>
  <c r="J6" i="2" s="1"/>
</calcChain>
</file>

<file path=xl/sharedStrings.xml><?xml version="1.0" encoding="utf-8"?>
<sst xmlns="http://schemas.openxmlformats.org/spreadsheetml/2006/main" count="4986" uniqueCount="2781">
  <si>
    <t>Изделие</t>
  </si>
  <si>
    <t>Категория</t>
  </si>
  <si>
    <t>Вес, кг</t>
  </si>
  <si>
    <t>Объем, м3</t>
  </si>
  <si>
    <t>Клиент:</t>
  </si>
  <si>
    <t>Количество</t>
  </si>
  <si>
    <t>ГОСТИНЫЕ</t>
  </si>
  <si>
    <t>СПАЛЬНИ</t>
  </si>
  <si>
    <t>ПРИХОЖАЯ</t>
  </si>
  <si>
    <t>ШКАФЫ</t>
  </si>
  <si>
    <t>КОМОД</t>
  </si>
  <si>
    <t>КОМОДЫ</t>
  </si>
  <si>
    <t>СТОЛЫ</t>
  </si>
  <si>
    <t>ТУМБЫ ТВ</t>
  </si>
  <si>
    <t>ПОЛКИ</t>
  </si>
  <si>
    <t>СТЕЛЛАЖИ</t>
  </si>
  <si>
    <t>ПОЛКА</t>
  </si>
  <si>
    <t>СТЕЛЛАЖ</t>
  </si>
  <si>
    <t>ТУМБА ТВ</t>
  </si>
  <si>
    <t>№</t>
  </si>
  <si>
    <t>ИТОГО:</t>
  </si>
  <si>
    <t>ПРИХОЖИЕ</t>
  </si>
  <si>
    <t>Цена</t>
  </si>
  <si>
    <t>Ссылка на фото из облачного хранилища</t>
  </si>
  <si>
    <t>Размеры
ВхШхГ</t>
  </si>
  <si>
    <t>формула</t>
  </si>
  <si>
    <t>объем</t>
  </si>
  <si>
    <t>вес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</si>
  <si>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Карниз для ВГП-1/ВГПС-1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</si>
  <si>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Веста Карниз для ВГП-1/ВГПС-</t>
    </r>
    <r>
      <rPr>
        <sz val="12"/>
        <color theme="1"/>
        <rFont val="Calibri"/>
        <family val="2"/>
        <charset val="204"/>
        <scheme val="minor"/>
      </rPr>
      <t>1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</si>
  <si>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Карниз для ВГШ-1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</si>
  <si>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Карниз для ВГШ-1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</si>
  <si>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Комод ВГК-1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</si>
  <si>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Комод ВГК-1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</si>
  <si>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Навесная полка ВГН-1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</si>
  <si>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Веста Навесная полка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ВГН-1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</si>
  <si>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Навесная полка ВГН-2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</si>
  <si>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Навесная полка ВГН-2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</si>
  <si>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Пенал ВГП-1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</si>
  <si>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Веста Пенал ВГП-1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</si>
  <si>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Пенал с витриной ВГПС-1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</si>
  <si>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Пенал с витриной ВГПС-1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</si>
  <si>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Тумба ТВ ВГТ-1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</si>
  <si>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Тумба ТВ ВГТ-1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</si>
  <si>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Тумба ТВ ВГТ-2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</si>
  <si>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Тумба ТВ ВГТ-2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</si>
  <si>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Шкаф платяной ВГШ-1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</si>
  <si>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Шкаф платяной ВГШ-1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</si>
  <si>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</si>
  <si>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</si>
  <si>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</si>
  <si>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</si>
  <si>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</si>
  <si>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</si>
  <si>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зеркало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</si>
  <si>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зеркало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</si>
  <si>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комод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</si>
  <si>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комод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</si>
  <si>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кровать (1,4)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</si>
  <si>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кровать (1,4)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</si>
  <si>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кровать (1,6)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</si>
  <si>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кровать (1,6)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</si>
  <si>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стол косметический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</si>
  <si>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стол косметический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</si>
  <si>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</si>
  <si>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</si>
  <si>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шкаф 4-х</t>
    </r>
    <r>
      <rPr>
        <sz val="12"/>
        <color theme="1"/>
        <rFont val="Calibri"/>
        <family val="2"/>
        <charset val="204"/>
        <scheme val="minor"/>
      </rPr>
      <t xml:space="preserve"> ств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</si>
  <si>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шкаф 4-х</t>
    </r>
    <r>
      <rPr>
        <sz val="12"/>
        <color theme="1"/>
        <rFont val="Calibri"/>
        <family val="2"/>
        <charset val="204"/>
        <scheme val="minor"/>
      </rPr>
      <t xml:space="preserve"> ств дуб крафт золотой/ателье светлое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</si>
  <si>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Соната комод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</si>
  <si>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комод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</si>
  <si>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комод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</si>
  <si>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(1,4м)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</si>
  <si>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(1,4м)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</si>
  <si>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(1,4м)</t>
    </r>
    <r>
      <rPr>
        <sz val="12"/>
        <color theme="1"/>
        <rFont val="Calibri"/>
        <family val="2"/>
        <charset val="204"/>
        <scheme val="minor"/>
      </rPr>
      <t xml:space="preserve"> дуб юкон/белый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</si>
  <si>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(1,6м)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</si>
  <si>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(1,6м)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</si>
  <si>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(1,6м)</t>
    </r>
    <r>
      <rPr>
        <sz val="12"/>
        <color theme="1"/>
        <rFont val="Calibri"/>
        <family val="2"/>
        <charset val="204"/>
        <scheme val="minor"/>
      </rPr>
      <t xml:space="preserve"> дуб юкон/белый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</si>
  <si>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</si>
  <si>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</si>
  <si>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</si>
  <si>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Соната шкаф 4-хств.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</si>
  <si>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шкаф 4-хств.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</si>
  <si>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Соната шкаф 4-хств. </t>
    </r>
    <r>
      <rPr>
        <sz val="12"/>
        <color theme="1"/>
        <rFont val="Calibri"/>
        <family val="2"/>
        <charset val="204"/>
        <scheme val="minor"/>
      </rPr>
      <t>дуб сонома/белый</t>
    </r>
  </si>
  <si>
    <t>ПОДРОСТКОВАЯ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</si>
  <si>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комод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</si>
  <si>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кровать 0,9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</si>
  <si>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кровать 1,2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</si>
  <si>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кровать двойная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</si>
  <si>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кровать универсальная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</si>
  <si>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навесная секция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</si>
  <si>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надстройка на стол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</si>
  <si>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пенал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</si>
  <si>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стеллаж книжный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</si>
  <si>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стеллаж книжный малый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</si>
  <si>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стол письменный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</si>
  <si>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тумба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</si>
  <si>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шкаф 2-хств.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</si>
  <si>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шкаф-купе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</si>
  <si>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rPr>
        <b/>
        <sz val="12"/>
        <color theme="1"/>
        <rFont val="Calibri"/>
        <family val="2"/>
        <charset val="204"/>
        <scheme val="minor"/>
      </rPr>
      <t>Спинка мягкая МСМ-20</t>
    </r>
    <r>
      <rPr>
        <sz val="12"/>
        <color theme="1"/>
        <rFont val="Calibri"/>
        <family val="2"/>
        <charset val="204"/>
        <scheme val="minor"/>
      </rPr>
      <t xml:space="preserve"> велюр карамель с пуговицами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</si>
  <si>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Бриз обувница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</si>
  <si>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Бриз пенал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</si>
  <si>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Бриз ЦС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</si>
  <si>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Витра ЦС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</si>
  <si>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Витра ЦС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</si>
  <si>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Витра ЦС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</si>
  <si>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Витра шкаф платяной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</si>
  <si>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Витра шкаф платяной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</si>
  <si>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Витра шкаф платяной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</si>
  <si>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вешалка 600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</si>
  <si>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вешалка 600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</si>
  <si>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вешалка 800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</si>
  <si>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вешалка 800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</si>
  <si>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зеркало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</si>
  <si>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обувница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</si>
  <si>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пенал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</si>
  <si>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пенал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</si>
  <si>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сиденье мягкое 600</t>
    </r>
    <r>
      <rPr>
        <sz val="12"/>
        <color theme="1"/>
        <rFont val="Calibri"/>
        <family val="2"/>
        <charset val="204"/>
        <scheme val="minor"/>
      </rPr>
      <t xml:space="preserve"> кожа милк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</si>
  <si>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торцевое завершение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</si>
  <si>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торцевое завершение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</si>
  <si>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600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</si>
  <si>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600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</si>
  <si>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800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</si>
  <si>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под обувь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</si>
  <si>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под обувь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</si>
  <si>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шкаф 2х-ств.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</si>
  <si>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шкаф 2х-ств.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</si>
  <si>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шкаф угловой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</si>
  <si>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шкаф угловой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</si>
  <si>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без зеркала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</si>
  <si>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с зеркалом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</si>
  <si>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с зеркалом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</si>
  <si>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>Журнальный стол</t>
    </r>
    <r>
      <rPr>
        <b/>
        <sz val="12"/>
        <color theme="1"/>
        <rFont val="Calibri"/>
        <family val="2"/>
        <charset val="204"/>
        <scheme val="minor"/>
      </rPr>
      <t xml:space="preserve"> СЖМ-1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</si>
  <si>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СЖМ-1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</si>
  <si>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</si>
  <si>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СЖМ-2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</si>
  <si>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</si>
  <si>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СЖМ-3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</si>
  <si>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</si>
  <si>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Компьютерный стол</t>
    </r>
    <r>
      <rPr>
        <b/>
        <sz val="12"/>
        <color theme="1"/>
        <rFont val="Calibri"/>
        <family val="2"/>
        <charset val="204"/>
        <scheme val="minor"/>
      </rPr>
      <t xml:space="preserve"> СКМ-1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</si>
  <si>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СКМ-1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</si>
  <si>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 xml:space="preserve">СКМ-2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</si>
  <si>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СКМ-2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</si>
  <si>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СКМ-2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</si>
  <si>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Компьютерный стол угловой </t>
    </r>
    <r>
      <rPr>
        <b/>
        <sz val="12"/>
        <color theme="1"/>
        <rFont val="Calibri"/>
        <family val="2"/>
        <charset val="204"/>
        <scheme val="minor"/>
      </rPr>
      <t>СКМУ-3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</si>
  <si>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>Компьютерный стол угловой</t>
    </r>
    <r>
      <rPr>
        <b/>
        <sz val="12"/>
        <color theme="1"/>
        <rFont val="Calibri"/>
        <family val="2"/>
        <charset val="204"/>
        <scheme val="minor"/>
      </rPr>
      <t xml:space="preserve"> СКМУ-3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</si>
  <si>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Компьютерный стол угловой </t>
    </r>
    <r>
      <rPr>
        <b/>
        <sz val="12"/>
        <color theme="1"/>
        <rFont val="Calibri"/>
        <family val="2"/>
        <charset val="204"/>
        <scheme val="minor"/>
      </rPr>
      <t>СКМУ-3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</si>
  <si>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>Компьютерный стол угловой</t>
    </r>
    <r>
      <rPr>
        <b/>
        <sz val="12"/>
        <color theme="1"/>
        <rFont val="Calibri"/>
        <family val="2"/>
        <charset val="204"/>
        <scheme val="minor"/>
      </rPr>
      <t xml:space="preserve"> СКМУ-4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</si>
  <si>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Компьютерный стол угловой </t>
    </r>
    <r>
      <rPr>
        <b/>
        <sz val="12"/>
        <color theme="1"/>
        <rFont val="Calibri"/>
        <family val="2"/>
        <charset val="204"/>
        <scheme val="minor"/>
      </rPr>
      <t xml:space="preserve">СКМУ-4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</si>
  <si>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Компьютерный стол угловой </t>
    </r>
    <r>
      <rPr>
        <b/>
        <sz val="12"/>
        <color theme="1"/>
        <rFont val="Calibri"/>
        <family val="2"/>
        <charset val="204"/>
        <scheme val="minor"/>
      </rPr>
      <t>СКМУ-4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</si>
  <si>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 xml:space="preserve">ТВМ-1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</si>
  <si>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 xml:space="preserve">ТВМ-1 </t>
    </r>
    <r>
      <rPr>
        <sz val="12"/>
        <color theme="1"/>
        <rFont val="Calibri"/>
        <family val="2"/>
        <charset val="204"/>
        <scheme val="minor"/>
      </rPr>
      <t>дуб юкон/белый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</si>
  <si>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>ТВМ-2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</si>
  <si>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>Тумба под ТВ</t>
    </r>
    <r>
      <rPr>
        <b/>
        <sz val="12"/>
        <color theme="1"/>
        <rFont val="Calibri"/>
        <family val="2"/>
        <charset val="204"/>
        <scheme val="minor"/>
      </rPr>
      <t xml:space="preserve"> ТВМ-2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</t>
    </r>
  </si>
  <si>
    <r>
      <t>Тумба под ТВ</t>
    </r>
    <r>
      <rPr>
        <b/>
        <sz val="12"/>
        <color theme="1"/>
        <rFont val="Calibri"/>
        <family val="2"/>
        <charset val="204"/>
        <scheme val="minor"/>
      </rPr>
      <t xml:space="preserve"> ТВМ-3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</si>
  <si>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 xml:space="preserve">ТВМ-3 </t>
    </r>
    <r>
      <rPr>
        <sz val="12"/>
        <color theme="1"/>
        <rFont val="Calibri"/>
        <family val="2"/>
        <charset val="204"/>
        <scheme val="minor"/>
      </rPr>
      <t>дуб сонома/белый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</si>
  <si>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 xml:space="preserve">ТВМ-4 </t>
    </r>
    <r>
      <rPr>
        <sz val="12"/>
        <color theme="1"/>
        <rFont val="Calibri"/>
        <family val="2"/>
        <charset val="204"/>
        <scheme val="minor"/>
      </rPr>
      <t>белый/дуб крафт золотой+графит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</si>
  <si>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>ТВМ-4</t>
    </r>
    <r>
      <rPr>
        <sz val="12"/>
        <color theme="1"/>
        <rFont val="Calibri"/>
        <family val="2"/>
        <charset val="204"/>
        <scheme val="minor"/>
      </rPr>
      <t xml:space="preserve"> дуб сонома/графит+белый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</si>
  <si>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</si>
  <si>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ПНМ-1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</si>
  <si>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</si>
  <si>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ПНМ-2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</si>
  <si>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</si>
  <si>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 xml:space="preserve">ПНМ-3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</si>
  <si>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СТМ-1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</si>
  <si>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СТМ-1</t>
    </r>
    <r>
      <rPr>
        <sz val="12"/>
        <color theme="1"/>
        <rFont val="Calibri"/>
        <family val="2"/>
        <charset val="204"/>
        <scheme val="minor"/>
      </rPr>
      <t xml:space="preserve"> графит серый/белый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</si>
  <si>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СТМ-2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</si>
  <si>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СТМ-2</t>
    </r>
    <r>
      <rPr>
        <sz val="12"/>
        <color theme="1"/>
        <rFont val="Calibri"/>
        <family val="2"/>
        <charset val="204"/>
        <scheme val="minor"/>
      </rPr>
      <t xml:space="preserve"> графит серый/белый</t>
    </r>
  </si>
  <si>
    <t>2000х1850х430</t>
  </si>
  <si>
    <t>2000х600х430</t>
  </si>
  <si>
    <t>2000х3000х470</t>
  </si>
  <si>
    <t>2100х2700х500</t>
  </si>
  <si>
    <t>870х800х405</t>
  </si>
  <si>
    <t>250х900х236</t>
  </si>
  <si>
    <t>250х1300х236</t>
  </si>
  <si>
    <t>2105х450х405</t>
  </si>
  <si>
    <t>550х1300х405</t>
  </si>
  <si>
    <t>550х1800х405</t>
  </si>
  <si>
    <t>2105х800х525</t>
  </si>
  <si>
    <t>2200х1600х540</t>
  </si>
  <si>
    <t>800х550х20</t>
  </si>
  <si>
    <t>810х820х435</t>
  </si>
  <si>
    <t>975х1532х2046</t>
  </si>
  <si>
    <t>750х900х425</t>
  </si>
  <si>
    <t>464х400х375</t>
  </si>
  <si>
    <t>750х850х430</t>
  </si>
  <si>
    <t>930х1468х2052</t>
  </si>
  <si>
    <t>930х1668х2052</t>
  </si>
  <si>
    <t>420х400х375</t>
  </si>
  <si>
    <t>2120х1610х535</t>
  </si>
  <si>
    <t>856х804х450</t>
  </si>
  <si>
    <t>750х972х2032</t>
  </si>
  <si>
    <t>750х1272х2032</t>
  </si>
  <si>
    <t>1700х1892х967</t>
  </si>
  <si>
    <t>750х2032х937</t>
  </si>
  <si>
    <t>383х2032х293</t>
  </si>
  <si>
    <t>1150х1200х293</t>
  </si>
  <si>
    <t>1900х450х450</t>
  </si>
  <si>
    <t>1900х800х453</t>
  </si>
  <si>
    <t>1350х804х453</t>
  </si>
  <si>
    <t>750х1200х500</t>
  </si>
  <si>
    <t>496х412х436</t>
  </si>
  <si>
    <t>2200х850х453</t>
  </si>
  <si>
    <t>2200х1400х580</t>
  </si>
  <si>
    <t>900х700х360</t>
  </si>
  <si>
    <t>2100х400х480</t>
  </si>
  <si>
    <t>2100х1000х405</t>
  </si>
  <si>
    <t>2100х800х480</t>
  </si>
  <si>
    <t>2000х600х340</t>
  </si>
  <si>
    <t>1250х550х320</t>
  </si>
  <si>
    <t>990х600х355</t>
  </si>
  <si>
    <t>755х950х380</t>
  </si>
  <si>
    <t>470х600х380</t>
  </si>
  <si>
    <t>470х800х380</t>
  </si>
  <si>
    <t>2150х400х375</t>
  </si>
  <si>
    <t>840х600х136</t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</si>
  <si>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Бриз шкаф платяной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</si>
  <si>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t>2150х800х375</t>
  </si>
  <si>
    <t>2150х800х800</t>
  </si>
  <si>
    <t>2150х200х375</t>
  </si>
  <si>
    <t>60х600х380</t>
  </si>
  <si>
    <t>60х800х380</t>
  </si>
  <si>
    <t>2100х400х510</t>
  </si>
  <si>
    <t>2100х1200х510</t>
  </si>
  <si>
    <t>2100х1600х510</t>
  </si>
  <si>
    <t>1100х602х434</t>
  </si>
  <si>
    <t>540х900х500</t>
  </si>
  <si>
    <t>640х450х450</t>
  </si>
  <si>
    <t>530х650х450</t>
  </si>
  <si>
    <t>1350х1500х600</t>
  </si>
  <si>
    <t>1350х1350х600</t>
  </si>
  <si>
    <t>750х1500х1100</t>
  </si>
  <si>
    <t>420х1200х400</t>
  </si>
  <si>
    <t>500х1600х475</t>
  </si>
  <si>
    <t>400х1400х360</t>
  </si>
  <si>
    <t>500х1250х380</t>
  </si>
  <si>
    <t>700х1000х196</t>
  </si>
  <si>
    <t>500х900х196</t>
  </si>
  <si>
    <t>750х600х236/300х1000х236</t>
  </si>
  <si>
    <t>1766х350х350</t>
  </si>
  <si>
    <t>1766х700х366</t>
  </si>
  <si>
    <t>2212х540х355</t>
  </si>
  <si>
    <t>2212х360х355</t>
  </si>
  <si>
    <t>1800х360х355</t>
  </si>
  <si>
    <t>266х1260х266</t>
  </si>
  <si>
    <t>266х1080х266</t>
  </si>
  <si>
    <t>736х1080х355</t>
  </si>
  <si>
    <t>641х1260х355</t>
  </si>
  <si>
    <t>527х1260х455</t>
  </si>
  <si>
    <t>412х1800х455</t>
  </si>
  <si>
    <t>2212х900х355</t>
  </si>
  <si>
    <t>1852х900х355</t>
  </si>
  <si>
    <t>45х550х430</t>
  </si>
  <si>
    <t>45х900х430</t>
  </si>
  <si>
    <t>975х1732х2046</t>
  </si>
  <si>
    <t>700х20</t>
  </si>
  <si>
    <t>600х896х22</t>
  </si>
  <si>
    <t>854х900х439</t>
  </si>
  <si>
    <t>922х1542х2047</t>
  </si>
  <si>
    <t>922х1742х2047</t>
  </si>
  <si>
    <t>1022х1542х2047</t>
  </si>
  <si>
    <t>1022х1742х2047</t>
  </si>
  <si>
    <t>2212х450х551</t>
  </si>
  <si>
    <t>453х450х389</t>
  </si>
  <si>
    <t>780х1250х435</t>
  </si>
  <si>
    <t>2212х900х551</t>
  </si>
  <si>
    <t>2212х1350х551</t>
  </si>
  <si>
    <t>2212х350х551</t>
  </si>
  <si>
    <t>2212х860х860</t>
  </si>
  <si>
    <t>405х1995х55</t>
  </si>
  <si>
    <t>2000х800х340</t>
  </si>
  <si>
    <t>1600х600х292</t>
  </si>
  <si>
    <t>1600х800х292</t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</si>
  <si>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обувница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открытая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</si>
  <si>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2100х1700х530</t>
  </si>
  <si>
    <t>750х1360х966</t>
  </si>
  <si>
    <r>
      <t xml:space="preserve">Основание для кроватей 1,6 </t>
    </r>
    <r>
      <rPr>
        <sz val="12"/>
        <color theme="1"/>
        <rFont val="Calibri"/>
        <family val="2"/>
        <charset val="204"/>
        <scheme val="minor"/>
      </rPr>
      <t>настил из ДСП 2с</t>
    </r>
  </si>
  <si>
    <r>
      <t xml:space="preserve">Основание для кроватей 1,6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</si>
  <si>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t>Основание для кроватей 1,6</t>
    </r>
    <r>
      <rPr>
        <sz val="12"/>
        <color theme="1"/>
        <rFont val="Calibri"/>
        <family val="2"/>
        <charset val="204"/>
        <scheme val="minor"/>
      </rPr>
      <t xml:space="preserve"> ортопед. на опорах</t>
    </r>
  </si>
  <si>
    <r>
      <t xml:space="preserve">Основание для кроватей 1,6 </t>
    </r>
    <r>
      <rPr>
        <sz val="12"/>
        <color theme="1"/>
        <rFont val="Calibri"/>
        <family val="2"/>
        <charset val="204"/>
        <scheme val="minor"/>
      </rPr>
      <t>ортопед. подъемный механизм с ящиком</t>
    </r>
  </si>
  <si>
    <r>
      <t xml:space="preserve">Основание для кроватей 1,4 </t>
    </r>
    <r>
      <rPr>
        <sz val="12"/>
        <color theme="1"/>
        <rFont val="Calibri"/>
        <family val="2"/>
        <charset val="204"/>
        <scheme val="minor"/>
      </rPr>
      <t>настил из ДСП 2с</t>
    </r>
  </si>
  <si>
    <r>
      <t xml:space="preserve">Основание для кроватей 1,4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</si>
  <si>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t xml:space="preserve">Основание для кроватей 1,4 </t>
    </r>
    <r>
      <rPr>
        <sz val="12"/>
        <color theme="1"/>
        <rFont val="Calibri"/>
        <family val="2"/>
        <charset val="204"/>
        <scheme val="minor"/>
      </rPr>
      <t>ортопед. на опорах</t>
    </r>
  </si>
  <si>
    <r>
      <rPr>
        <b/>
        <sz val="12"/>
        <color theme="1"/>
        <rFont val="Calibri"/>
        <family val="2"/>
        <charset val="204"/>
        <scheme val="minor"/>
      </rPr>
      <t>Основание для кроватей 1,4</t>
    </r>
    <r>
      <rPr>
        <sz val="12"/>
        <color theme="1"/>
        <rFont val="Calibri"/>
        <family val="2"/>
        <charset val="204"/>
        <scheme val="minor"/>
      </rPr>
      <t xml:space="preserve"> ортопед. подъемный механизм с ящиком</t>
    </r>
  </si>
  <si>
    <t>ПОДРОСТКОВЫЕ</t>
  </si>
  <si>
    <t>https://cloud.mail.ru/public/o8yQ/2UqnFTDp5</t>
  </si>
  <si>
    <t>https://cloud.mail.ru/public/EPEG/9JxFAko61</t>
  </si>
  <si>
    <t>https://cloud.mail.ru/public/tfEX/o744YXgeS</t>
  </si>
  <si>
    <t>https://cloud.mail.ru/public/WM1s/UMzogD9Sq</t>
  </si>
  <si>
    <t>https://cloud.mail.ru/public/uu7z/mqDSN84Zq</t>
  </si>
  <si>
    <t>https://cloud.mail.ru/public/ZXTT/NbVsEV3fn</t>
  </si>
  <si>
    <t xml:space="preserve">https://cloud.mail.ru/public/keCt/qTMjtMJpA </t>
  </si>
  <si>
    <t>https://cloud.mail.ru/public/TkB4/cCzuYiNZA</t>
  </si>
  <si>
    <t>https://cloud.mail.ru/public/6tqw/nW17aEht9</t>
  </si>
  <si>
    <t>https://cloud.mail.ru/public/mp7u/G3i7FqWgf</t>
  </si>
  <si>
    <t xml:space="preserve">https://cloud.mail.ru/public/QnFr/4eoMCZX4s </t>
  </si>
  <si>
    <t>https://cloud.mail.ru/public/nkwt/jQ2RJbnCA</t>
  </si>
  <si>
    <t>https://cloud.mail.ru/public/iyM2/k1cNNTe3U</t>
  </si>
  <si>
    <t>https://cloud.mail.ru/public/P4i7/jsESiPWyB</t>
  </si>
  <si>
    <t>https://cloud.mail.ru/public/gW1N/4okFHDuiQ</t>
  </si>
  <si>
    <t>https://cloud.mail.ru/public/bYWy/REgU2tcJK</t>
  </si>
  <si>
    <t>https://cloud.mail.ru/public/yuZh/ysqQqJL9U</t>
  </si>
  <si>
    <t>https://cloud.mail.ru/public/2Adc/ZCS5xoGfK</t>
  </si>
  <si>
    <t xml:space="preserve">https://cloud.mail.ru/public/15AZ/gLWHWyGh3 </t>
  </si>
  <si>
    <t xml:space="preserve">https://cloud.mail.ru/public/Vb2s/kQovdEwTV </t>
  </si>
  <si>
    <t>https://cloud.mail.ru/public/gMpf/Px94dbmVQ</t>
  </si>
  <si>
    <t>https://cloud.mail.ru/public/MG16/TUjcLg38q</t>
  </si>
  <si>
    <t>https://cloud.mail.ru/public/QsPP/S1ziDnzXL</t>
  </si>
  <si>
    <t>https://cloud.mail.ru/public/wR6Q/du9Rtadc4</t>
  </si>
  <si>
    <t>https://cloud.mail.ru/public/BK4G/kPKhZ4ALz</t>
  </si>
  <si>
    <t>https://cloud.mail.ru/public/cnfe/wnYqZ1CRT</t>
  </si>
  <si>
    <t>https://cloud.mail.ru/public/VJ68/2wi4tZuga</t>
  </si>
  <si>
    <t>https://cloud.mail.ru/public/xhif/rwex1Jq5e</t>
  </si>
  <si>
    <t>https://cloud.mail.ru/public/cS3Q/8zjyccoSY</t>
  </si>
  <si>
    <t>https://cloud.mail.ru/public/ugeT/RUGbmXtDb</t>
  </si>
  <si>
    <t>https://cloud.mail.ru/public/YUFr/XNqxSXNNb</t>
  </si>
  <si>
    <r>
      <t xml:space="preserve">Спальня </t>
    </r>
    <r>
      <rPr>
        <b/>
        <sz val="12"/>
        <rFont val="Calibri"/>
        <family val="2"/>
        <charset val="204"/>
        <scheme val="minor"/>
      </rPr>
      <t>Соната зеркало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</si>
  <si>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rFont val="Calibri"/>
        <family val="2"/>
        <charset val="204"/>
        <scheme val="minor"/>
      </rPr>
      <t xml:space="preserve">Соната зеркало </t>
    </r>
    <r>
      <rPr>
        <sz val="12"/>
        <rFont val="Calibri"/>
        <family val="2"/>
        <charset val="204"/>
        <scheme val="minor"/>
      </rPr>
      <t>дуб сонома</t>
    </r>
  </si>
  <si>
    <t>436х382х354</t>
  </si>
  <si>
    <t>350х350х180</t>
  </si>
  <si>
    <t>300х1000х266</t>
  </si>
  <si>
    <t>200х1204х166</t>
  </si>
  <si>
    <t>2000х600х372</t>
  </si>
  <si>
    <t>570х1204х376</t>
  </si>
  <si>
    <t>388х1900х376</t>
  </si>
  <si>
    <t>2000х900х510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</si>
  <si>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Мягкое сиденье для тумбы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</si>
  <si>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</si>
  <si>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 с ящиками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</si>
  <si>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Полка навесная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</si>
  <si>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Тумба открытая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</si>
  <si>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t>750х872х2032</t>
  </si>
  <si>
    <t>803х2032х937</t>
  </si>
  <si>
    <t>1800х2296х954</t>
  </si>
  <si>
    <t>60х1200х360</t>
  </si>
  <si>
    <t>2200х450х450</t>
  </si>
  <si>
    <t>1464х800х190</t>
  </si>
  <si>
    <t>1900х750х359</t>
  </si>
  <si>
    <t>1000х800х360</t>
  </si>
  <si>
    <t>750х1232х600</t>
  </si>
  <si>
    <t>400х1200х360</t>
  </si>
  <si>
    <t>1350х800х450</t>
  </si>
  <si>
    <t>2200х230х450</t>
  </si>
  <si>
    <t>2200х800х800</t>
  </si>
  <si>
    <t>2200х900х450</t>
  </si>
  <si>
    <t>0,108</t>
  </si>
  <si>
    <t>0,120</t>
  </si>
  <si>
    <t>0,012</t>
  </si>
  <si>
    <t>0,016</t>
  </si>
  <si>
    <t>0,019</t>
  </si>
  <si>
    <t>0,022</t>
  </si>
  <si>
    <t>0,089</t>
  </si>
  <si>
    <t>0,046</t>
  </si>
  <si>
    <t>0,017</t>
  </si>
  <si>
    <t>0,139</t>
  </si>
  <si>
    <t>0,187</t>
  </si>
  <si>
    <t>0,238</t>
  </si>
  <si>
    <t>0,050</t>
  </si>
  <si>
    <t>600/800х800/600х20</t>
  </si>
  <si>
    <t>995х804х430</t>
  </si>
  <si>
    <t>995х854х430</t>
  </si>
  <si>
    <t>800х934х2032</t>
  </si>
  <si>
    <t>800х1234х2032</t>
  </si>
  <si>
    <t>800х1434х2032</t>
  </si>
  <si>
    <t>800х1634х2032</t>
  </si>
  <si>
    <t>240х834х60</t>
  </si>
  <si>
    <t>240х1134х60</t>
  </si>
  <si>
    <t>240х1334х60</t>
  </si>
  <si>
    <t>240х1534х60</t>
  </si>
  <si>
    <t>2200х400х510</t>
  </si>
  <si>
    <t>2200х450х510</t>
  </si>
  <si>
    <t>769х975х510</t>
  </si>
  <si>
    <t>449х404х330</t>
  </si>
  <si>
    <t>2200х900х510</t>
  </si>
  <si>
    <t>2200х1200х510</t>
  </si>
  <si>
    <t>2200х1600х510</t>
  </si>
  <si>
    <t>2200х510х250</t>
  </si>
  <si>
    <t>996х1472х2068</t>
  </si>
  <si>
    <t>996х1672х2068</t>
  </si>
  <si>
    <t>470х450х380</t>
  </si>
  <si>
    <t>800/600х600/800х22</t>
  </si>
  <si>
    <t>750х810х435</t>
  </si>
  <si>
    <t>820х1310х435</t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</si>
  <si>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СКМ-5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</si>
  <si>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СКМ-5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</si>
  <si>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СКМ-5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</si>
  <si>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СКМ-6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</si>
  <si>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СКМ-6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</si>
  <si>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>Компьютерный стол</t>
    </r>
    <r>
      <rPr>
        <b/>
        <sz val="12"/>
        <color theme="1"/>
        <rFont val="Calibri"/>
        <family val="2"/>
        <charset val="204"/>
        <scheme val="minor"/>
      </rPr>
      <t xml:space="preserve"> СКМ-6</t>
    </r>
    <r>
      <rPr>
        <sz val="12"/>
        <color theme="1"/>
        <rFont val="Calibri"/>
        <family val="2"/>
        <charset val="204"/>
        <scheme val="minor"/>
      </rPr>
      <t xml:space="preserve"> белый/дуб сонома</t>
    </r>
  </si>
  <si>
    <t>1105х1648х600</t>
  </si>
  <si>
    <t>750х1200х600</t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</si>
  <si>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ТВМ-5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</si>
  <si>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ТВМ-5</t>
    </r>
    <r>
      <rPr>
        <sz val="12"/>
        <color theme="1"/>
        <rFont val="Calibri"/>
        <family val="2"/>
        <charset val="204"/>
        <scheme val="minor"/>
      </rPr>
      <t xml:space="preserve"> дуб крафт золотой/серый графит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</si>
  <si>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ТВМ-6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</si>
  <si>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Тумба</t>
    </r>
    <r>
      <rPr>
        <b/>
        <sz val="12"/>
        <color theme="1"/>
        <rFont val="Calibri"/>
        <family val="2"/>
        <charset val="204"/>
        <scheme val="minor"/>
      </rPr>
      <t xml:space="preserve"> ТВМ-6</t>
    </r>
    <r>
      <rPr>
        <sz val="12"/>
        <color theme="1"/>
        <rFont val="Calibri"/>
        <family val="2"/>
        <charset val="204"/>
        <scheme val="minor"/>
      </rPr>
      <t xml:space="preserve"> дуб крафт золотой/серый графит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</si>
  <si>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ТВМ-7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</si>
  <si>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ТВМ-7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</si>
  <si>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ТВМ-8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</si>
  <si>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 xml:space="preserve">ТВМ-8 </t>
    </r>
    <r>
      <rPr>
        <sz val="12"/>
        <color theme="1"/>
        <rFont val="Calibri"/>
        <family val="2"/>
        <charset val="204"/>
        <scheme val="minor"/>
      </rPr>
      <t>белый/серый графит</t>
    </r>
  </si>
  <si>
    <t>457х1702х383</t>
  </si>
  <si>
    <t>543х1502х383</t>
  </si>
  <si>
    <t>480х1150х403</t>
  </si>
  <si>
    <t>459х1900х469</t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</si>
  <si>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</si>
  <si>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ПНМ-4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</si>
  <si>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ПНМ-5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</si>
  <si>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ПНМ-5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</si>
  <si>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t>640х550/550х180</t>
  </si>
  <si>
    <t>940х750х196</t>
  </si>
  <si>
    <r>
      <t>Стеллаж</t>
    </r>
    <r>
      <rPr>
        <b/>
        <sz val="12"/>
        <color theme="1"/>
        <rFont val="Calibri"/>
        <family val="2"/>
        <charset val="204"/>
        <scheme val="minor"/>
      </rPr>
      <t xml:space="preserve"> СТМ-4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</si>
  <si>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СТМ-4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</si>
  <si>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t>1782х650х220</t>
  </si>
  <si>
    <r>
      <t>Спальня</t>
    </r>
    <r>
      <rPr>
        <b/>
        <sz val="12"/>
        <rFont val="Calibri"/>
        <family val="2"/>
        <charset val="204"/>
        <scheme val="minor"/>
      </rPr>
      <t xml:space="preserve"> Тэбби Шкаф малый</t>
    </r>
    <r>
      <rPr>
        <sz val="12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</si>
  <si>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0,8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</si>
  <si>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0,9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</si>
  <si>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с ящиком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</si>
  <si>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Кровать-чердак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</si>
  <si>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</si>
  <si>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 малый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</si>
  <si>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Стол письменный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</si>
  <si>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Комод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</si>
  <si>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</si>
  <si>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1,6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</si>
  <si>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</si>
  <si>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Зеркало МСЗ-20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</si>
  <si>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Комод МСК-21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</si>
  <si>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</si>
  <si>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Пенал МСП-20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</si>
  <si>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Пенал открытый МСП-21</t>
    </r>
    <r>
      <rPr>
        <sz val="12"/>
        <color theme="1"/>
        <rFont val="Calibri"/>
        <family val="2"/>
        <charset val="204"/>
        <scheme val="minor"/>
      </rPr>
      <t xml:space="preserve"> серый графит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</si>
  <si>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Стол косметический МСС-20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</si>
  <si>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Тумба прикроватная МСТ-20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</si>
  <si>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2-х створчатый  МСШ-23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</si>
  <si>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3-х створчатый  МСШ-24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</si>
  <si>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торцевой МСШ-22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</si>
  <si>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</si>
  <si>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КМ-1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</si>
  <si>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КМ-2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</si>
  <si>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КМ-2 </t>
    </r>
    <r>
      <rPr>
        <sz val="12"/>
        <color theme="1"/>
        <rFont val="Calibri"/>
        <family val="2"/>
        <charset val="204"/>
        <scheme val="minor"/>
      </rPr>
      <t>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</si>
  <si>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Зеркало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</si>
  <si>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Наценка, %</t>
  </si>
  <si>
    <t>Вносить значение в графу "Округление до"</t>
  </si>
  <si>
    <t>Округление до, руб</t>
  </si>
  <si>
    <t xml:space="preserve"> ОБЯЗАТЕЛЬНО!!!</t>
  </si>
  <si>
    <t>Пример</t>
  </si>
  <si>
    <t>Значение ячейки</t>
  </si>
  <si>
    <t xml:space="preserve">округление без копеек </t>
  </si>
  <si>
    <t>округление до 10 рублей</t>
  </si>
  <si>
    <t>округление до 50 рублей</t>
  </si>
  <si>
    <t>округление до 100 рублей</t>
  </si>
  <si>
    <t>Гостиные</t>
  </si>
  <si>
    <t>Спальни</t>
  </si>
  <si>
    <t>Подростковые</t>
  </si>
  <si>
    <t>Прихожие</t>
  </si>
  <si>
    <t>Шкафы</t>
  </si>
  <si>
    <t>Комоды</t>
  </si>
  <si>
    <t>Столы</t>
  </si>
  <si>
    <t>Тумбы ТВ</t>
  </si>
  <si>
    <t>Полки</t>
  </si>
  <si>
    <t>Стеллажи</t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</si>
  <si>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Мэнкс Куб для МГТ-1 МГК-ТВ</t>
    </r>
    <r>
      <rPr>
        <sz val="12"/>
        <color theme="1"/>
        <rFont val="Calibri"/>
        <family val="2"/>
        <charset val="204"/>
        <scheme val="minor"/>
      </rPr>
      <t xml:space="preserve"> серый графит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</si>
  <si>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Накладка для кровати МСН-20 1.4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</si>
  <si>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Накладка для кровати МСН-20 1.6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</si>
  <si>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t>Код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</si>
  <si>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</si>
  <si>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</si>
  <si>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Куб навесной МГК</t>
    </r>
    <r>
      <rPr>
        <sz val="12"/>
        <color theme="1"/>
        <rFont val="Calibri"/>
        <family val="2"/>
        <charset val="204"/>
        <scheme val="minor"/>
      </rPr>
      <t xml:space="preserve"> серый графит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</si>
  <si>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Куб навесной МГК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</si>
  <si>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</si>
  <si>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</si>
  <si>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Стеллаж МГС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</si>
  <si>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</si>
  <si>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</si>
  <si>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Шкаф МГШ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</si>
  <si>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</si>
  <si>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</si>
  <si>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платяной с выд.шт. СП-2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</si>
  <si>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платяной с выд.шт. СП-2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</si>
  <si>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витриной СП-4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</si>
  <si>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витриной СП-4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</si>
  <si>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полками СП-1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</si>
  <si>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полками СП-1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</si>
  <si>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ящиками СП-3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</si>
  <si>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ящиками СП-3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</si>
  <si>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Пенал-витрина СП-5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</si>
  <si>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Пенал-витрина СП-5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</si>
  <si>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</si>
  <si>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</si>
  <si>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</si>
  <si>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</si>
  <si>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СН-3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</si>
  <si>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СН-3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</si>
  <si>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СН-4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</si>
  <si>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СН-4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</si>
  <si>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Тумба ТВ СТ-1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</si>
  <si>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Тумба ТВ СТ-1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</si>
  <si>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Тумба ТВ СТ-2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</si>
  <si>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Тумба ТВ СТ-2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</si>
  <si>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Шкаф комбинированный СШ-1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</si>
  <si>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Шкаф комбинированный СШ-1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</si>
  <si>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Шкаф с полками и витриной СШ-2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</si>
  <si>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Шкаф с полками и витриной СШ-2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</si>
  <si>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</si>
  <si>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</si>
  <si>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</si>
  <si>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</si>
  <si>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</si>
  <si>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</si>
  <si>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зеркало СЗ-20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</si>
  <si>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комод СК-20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</si>
  <si>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СКР-1 (1,4)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</si>
  <si>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СКР-1 (1,4)</t>
    </r>
    <r>
      <rPr>
        <sz val="12"/>
        <color theme="1"/>
        <rFont val="Calibri"/>
        <family val="2"/>
        <charset val="204"/>
        <scheme val="minor"/>
      </rPr>
      <t xml:space="preserve"> корпус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</si>
  <si>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СКР-1 (1,6)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</si>
  <si>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СКР-2 (1,4)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</si>
  <si>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СКР-2 (1,6)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</si>
  <si>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пенал с зеркалом и ящиками СП-20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</si>
  <si>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туалетный стол СТС-20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</si>
  <si>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тумба прикроватная СТ-20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</si>
  <si>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тумба прикроватная СТ-20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</si>
  <si>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2-х ств. СШ-21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</si>
  <si>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2-х ств. СШ-21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</si>
  <si>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3-х ств. СШ-23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</si>
  <si>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3-х ств. СШ-23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</si>
  <si>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торцевой СШ-22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</si>
  <si>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торцевой СШ-22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</si>
  <si>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угловой СШ-24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</si>
  <si>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t xml:space="preserve"> ОСНОВАНИЕ для кроватей 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</si>
  <si>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</si>
  <si>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БРИЗ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</si>
  <si>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ВИТРА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</si>
  <si>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</si>
  <si>
    <r>
      <t xml:space="preserve">ШКАФ </t>
    </r>
    <r>
      <rPr>
        <b/>
        <sz val="12"/>
        <color theme="1"/>
        <rFont val="Calibri"/>
        <family val="2"/>
        <charset val="204"/>
        <scheme val="minor"/>
      </rPr>
      <t>ЛАРС</t>
    </r>
  </si>
  <si>
    <r>
      <t xml:space="preserve">ШКАФ-КУПЕ </t>
    </r>
    <r>
      <rPr>
        <b/>
        <sz val="12"/>
        <color theme="1"/>
        <rFont val="Calibri"/>
        <family val="2"/>
        <charset val="204"/>
        <scheme val="minor"/>
      </rPr>
      <t>ТВИСТ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</si>
  <si>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</si>
  <si>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КМ-3</t>
    </r>
    <r>
      <rPr>
        <sz val="12"/>
        <color theme="1"/>
        <rFont val="Calibri"/>
        <family val="2"/>
        <charset val="204"/>
        <scheme val="minor"/>
      </rPr>
      <t xml:space="preserve"> дуб крафт табачный/дуб крафт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</si>
  <si>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</si>
  <si>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КМ-4</t>
    </r>
    <r>
      <rPr>
        <sz val="12"/>
        <color theme="1"/>
        <rFont val="Calibri"/>
        <family val="2"/>
        <charset val="204"/>
        <scheme val="minor"/>
      </rPr>
      <t xml:space="preserve"> дуб крафт табачный/дуб крафт белый</t>
    </r>
  </si>
  <si>
    <t>ЖУРНАЛЬНЫЙ СТОЛ</t>
  </si>
  <si>
    <t>КОМПЬЮТЕРНЫЙ СТОЛ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</si>
  <si>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</si>
  <si>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Шкаф РГШ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</si>
  <si>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Тумба ТВ РГТ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</si>
  <si>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Полка навесная РГН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</si>
  <si>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Полка навесная РГН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</si>
  <si>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</si>
  <si>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Туалетный стол ЛСС-20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</si>
  <si>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Тумба прикроватная ЛСТ-20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</si>
  <si>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4-х створчатый ЛСШ-24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</si>
  <si>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Мэнкс Вешалка МПВ-30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</si>
  <si>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</si>
  <si>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 Зеркало МПЗ-30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</si>
  <si>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Обувница МПОВ-30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</si>
  <si>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Пенал МПП-30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</si>
  <si>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Тумба МПТ-30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</si>
  <si>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Тумба МПТ-31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</si>
  <si>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Шкаф МПШ-31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</si>
  <si>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ТВМ-9</t>
    </r>
    <r>
      <rPr>
        <sz val="12"/>
        <color theme="1"/>
        <rFont val="Calibri"/>
        <family val="2"/>
        <charset val="204"/>
        <scheme val="minor"/>
      </rPr>
      <t xml:space="preserve"> дуб крафт золотой/карбон вулкан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</si>
  <si>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 xml:space="preserve">ТВМ-9 </t>
    </r>
    <r>
      <rPr>
        <sz val="12"/>
        <color theme="1"/>
        <rFont val="Calibri"/>
        <family val="2"/>
        <charset val="204"/>
        <scheme val="minor"/>
      </rPr>
      <t>дуб крафт золотой/карбон фарфор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</si>
  <si>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ТВМ-10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</si>
  <si>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ТВМ-10</t>
    </r>
    <r>
      <rPr>
        <sz val="12"/>
        <color theme="1"/>
        <rFont val="Calibri"/>
        <family val="2"/>
        <charset val="204"/>
        <scheme val="minor"/>
      </rPr>
      <t xml:space="preserve"> графит/панакота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</si>
  <si>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шкаф 3-х ств. СШ-25 </t>
    </r>
    <r>
      <rPr>
        <sz val="12"/>
        <color theme="1"/>
        <rFont val="Calibri"/>
        <family val="2"/>
        <charset val="204"/>
        <scheme val="minor"/>
      </rPr>
      <t>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</si>
  <si>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шкаф 3-х ств. СШ-25 </t>
    </r>
    <r>
      <rPr>
        <sz val="12"/>
        <color theme="1"/>
        <rFont val="Calibri"/>
        <family val="2"/>
        <charset val="204"/>
        <scheme val="minor"/>
      </rPr>
      <t>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</si>
  <si>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</si>
  <si>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</si>
  <si>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2212х1350х552</t>
  </si>
  <si>
    <t>800х1000х20</t>
  </si>
  <si>
    <t>900х1202х450</t>
  </si>
  <si>
    <t>2400х500х542</t>
  </si>
  <si>
    <t>750х1105х560</t>
  </si>
  <si>
    <t>603х500х380</t>
  </si>
  <si>
    <t>2400х1000х542</t>
  </si>
  <si>
    <t>2400х2000х542</t>
  </si>
  <si>
    <t>1200х600х250</t>
  </si>
  <si>
    <t>1200х800х250</t>
  </si>
  <si>
    <t>800х600х20</t>
  </si>
  <si>
    <t>60х804х400</t>
  </si>
  <si>
    <t>1200х600х400</t>
  </si>
  <si>
    <t>2200х400х400</t>
  </si>
  <si>
    <t>600х600х400</t>
  </si>
  <si>
    <t>600х800х400</t>
  </si>
  <si>
    <t>2200х800х400</t>
  </si>
  <si>
    <t>393х2200х368</t>
  </si>
  <si>
    <t>393х2200х369</t>
  </si>
  <si>
    <t>400х2000х384</t>
  </si>
  <si>
    <t>400х2000х385</t>
  </si>
  <si>
    <t>772х1204х430</t>
  </si>
  <si>
    <t>2100х900х380</t>
  </si>
  <si>
    <t>399х1800х380</t>
  </si>
  <si>
    <t>250х1000х246</t>
  </si>
  <si>
    <t>2100х450х380</t>
  </si>
  <si>
    <t>2100х450х381</t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</si>
  <si>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(0,8) без зеркала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</si>
  <si>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</si>
  <si>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</si>
  <si>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2100х800х510</t>
  </si>
  <si>
    <t>2100х2000х510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</si>
  <si>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Шкаф 2-х створчатый с зеркалом и ящиками ЛСШ-22 </t>
    </r>
    <r>
      <rPr>
        <sz val="12"/>
        <color theme="1"/>
        <rFont val="Calibri"/>
        <family val="2"/>
        <charset val="204"/>
        <scheme val="minor"/>
      </rPr>
      <t>дуб крафт белый/дуб крафт табачный</t>
    </r>
  </si>
  <si>
    <t>2000*1400</t>
  </si>
  <si>
    <t>2000*1600</t>
  </si>
  <si>
    <t>67х250х130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</si>
  <si>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Опоры МГТ-2</t>
    </r>
    <r>
      <rPr>
        <sz val="12"/>
        <color theme="1"/>
        <rFont val="Calibri"/>
        <family val="2"/>
        <charset val="204"/>
        <scheme val="minor"/>
      </rPr>
      <t xml:space="preserve"> черный</t>
    </r>
  </si>
  <si>
    <r>
      <t>Тумба</t>
    </r>
    <r>
      <rPr>
        <b/>
        <sz val="12"/>
        <color theme="1"/>
        <rFont val="Calibri"/>
        <family val="2"/>
        <charset val="204"/>
        <scheme val="minor"/>
      </rPr>
      <t xml:space="preserve"> ТВМ-10</t>
    </r>
    <r>
      <rPr>
        <sz val="12"/>
        <color theme="1"/>
        <rFont val="Calibri"/>
        <family val="2"/>
        <charset val="204"/>
        <scheme val="minor"/>
      </rPr>
      <t xml:space="preserve"> Опоры черный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</si>
  <si>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ТВМ-9</t>
    </r>
    <r>
      <rPr>
        <sz val="12"/>
        <color theme="1"/>
        <rFont val="Calibri"/>
        <family val="2"/>
        <charset val="204"/>
        <scheme val="minor"/>
      </rPr>
      <t xml:space="preserve"> Опоры черный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</si>
  <si>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Кровать ЛСКР-1 1,4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белый/дуб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</si>
  <si>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Кровать ЛСКР-1 1,6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белый/дуб крафт табачный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</si>
  <si>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Мягкое сиденье МПС-31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</si>
  <si>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Ссылка на облако:</t>
  </si>
  <si>
    <t>https://cloud.mail.ru/public/vyfx/CHgkDJB3Q</t>
  </si>
  <si>
    <t>https://cloud.mail.ru/public/9y9g/fqQWDYzGG</t>
  </si>
  <si>
    <t>https://cloud.mail.ru/public/9DKF/drSWpKTyF</t>
  </si>
  <si>
    <t>https://cloud.mail.ru/public/z1A1/zZj7RQG7y</t>
  </si>
  <si>
    <t>https://cloud.mail.ru/public/679d/3c6bSW5Wk</t>
  </si>
  <si>
    <t>https://cloud.mail.ru/public/WpMv/S74PQJd4x</t>
  </si>
  <si>
    <t>https://cloud.mail.ru/public/YT5Y/48UkTh6hA</t>
  </si>
  <si>
    <t>https://cloud.mail.ru/public/AQhH/Y1aQXQ1WN</t>
  </si>
  <si>
    <t>https://cloud.mail.ru/public/PDoR/4s8s4gowx</t>
  </si>
  <si>
    <t>https://cloud.mail.ru/public/Wpn2/8JyR8U7kc</t>
  </si>
  <si>
    <t>https://cloud.mail.ru/public/oXdH/yqy7UgTc9</t>
  </si>
  <si>
    <t>https://cloud.mail.ru/public/1jE5/d7UY8RuQf</t>
  </si>
  <si>
    <t>https://cloud.mail.ru/public/acBK/R9KhF3uuc</t>
  </si>
  <si>
    <t>https://cloud.mail.ru/public/SJkt/J7tb9zg3L</t>
  </si>
  <si>
    <t>https://cloud.mail.ru/public/2qvy/ETr74fr5W</t>
  </si>
  <si>
    <t>https://cloud.mail.ru/public/zPvF/DXZEbGuBu</t>
  </si>
  <si>
    <t>https://cloud.mail.ru/public/1oKw/9ehe3bfZh</t>
  </si>
  <si>
    <t>https://cloud.mail.ru/public/rRSG/g5mQSan2Q</t>
  </si>
  <si>
    <t>https://cloud.mail.ru/public/6tnF/V5yzcWoNJ</t>
  </si>
  <si>
    <t>https://cloud.mail.ru/public/BpDD/LMYFXpnpu</t>
  </si>
  <si>
    <t>https://cloud.mail.ru/public/HXJN/8u9LMCWNt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</si>
  <si>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Пенал РГП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</si>
  <si>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Пенал РГП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</si>
  <si>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Пенал со стеклом РГП</t>
    </r>
    <r>
      <rPr>
        <sz val="12"/>
        <color theme="1"/>
        <rFont val="Calibri"/>
        <family val="2"/>
        <charset val="204"/>
        <scheme val="minor"/>
      </rPr>
      <t>С белый/белый снег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</si>
  <si>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Пенал со стеклом РГПС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</si>
  <si>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Тумба ТВ РГТ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</si>
  <si>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Шкаф РГШ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</si>
  <si>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Опоры для РГТ</t>
    </r>
    <r>
      <rPr>
        <sz val="12"/>
        <color theme="1"/>
        <rFont val="Calibri"/>
        <family val="2"/>
        <charset val="204"/>
        <scheme val="minor"/>
      </rPr>
      <t xml:space="preserve"> черный</t>
    </r>
  </si>
  <si>
    <t>АНТРЕСОЛЬ</t>
  </si>
  <si>
    <t>Корпус: 150ГНГ-1 Белый</t>
  </si>
  <si>
    <t>Корпус: 150ГНГ-1 Графит серый</t>
  </si>
  <si>
    <t>Корпус: 150ГНГ-1 Дуб крафт серый</t>
  </si>
  <si>
    <t>Корпус: 150ГНО-4 Белый</t>
  </si>
  <si>
    <t>Корпус: 150ГНО-4 Графит серый</t>
  </si>
  <si>
    <t>Корпус: 150ГНО-4 Дуб крафт серый</t>
  </si>
  <si>
    <t>Корпус: 150ГТ-1 Белый</t>
  </si>
  <si>
    <t>Корпус: 150ГТ-1 Графит серый</t>
  </si>
  <si>
    <t>Корпус: 150ГТ-1 Дуб крафт серый</t>
  </si>
  <si>
    <t>Корпус: 90ГШ-10 Белый</t>
  </si>
  <si>
    <t>Корпус: 90ГШ-10 Графит серый</t>
  </si>
  <si>
    <t>Корпус: 90ГШ-10 Дуб крафт серый</t>
  </si>
  <si>
    <t>Корпус: 110ГНВ-5 Белый</t>
  </si>
  <si>
    <t>Корпус: 110ГНВ-5 Графит серый</t>
  </si>
  <si>
    <t>Корпус: 110ГНВ-5 Дуб крафт серый</t>
  </si>
  <si>
    <t>Корпус: 110ГНГ-1 Белый</t>
  </si>
  <si>
    <t>Корпус: 110ГНГ-1 Графит серый</t>
  </si>
  <si>
    <t>Корпус: 110ГНГ-1 Дуб крафт серый</t>
  </si>
  <si>
    <t>Корпус: 110ГНГ-2 Белый</t>
  </si>
  <si>
    <t>Корпус: 110ГНГ-2 Графит серый</t>
  </si>
  <si>
    <t>Корпус: 110ГНГ-2 Дуб крафт серый</t>
  </si>
  <si>
    <t>Корпус: 110ГНО-1 Белый</t>
  </si>
  <si>
    <t>Корпус: 110ГНО-1 Графит серый</t>
  </si>
  <si>
    <t>Корпус: 110ГНО-1 Дуб крафт серый</t>
  </si>
  <si>
    <t>Корпус: 110ГНО-3 Белый</t>
  </si>
  <si>
    <t>Корпус: 110ГНО-3 Графит серый</t>
  </si>
  <si>
    <t>Корпус: 110ГНО-3 Дуб крафт серый</t>
  </si>
  <si>
    <t>Корпус: 110ГНО-4 Белый</t>
  </si>
  <si>
    <t>Корпус: 110ГНО-4 Графит серый</t>
  </si>
  <si>
    <t>Корпус: 110ГНО-4 Дуб крафт серый</t>
  </si>
  <si>
    <t>Корпус: 150ГНВ-5 Белый</t>
  </si>
  <si>
    <t>Корпус: 150ГНВ-5 Графит серый</t>
  </si>
  <si>
    <t>Корпус: 150ГНВ-5 Дуб крафт серый</t>
  </si>
  <si>
    <t>Корпус: 150ГНГ-2 Белый</t>
  </si>
  <si>
    <t>Корпус: 150ГНГ-2 Графит серый</t>
  </si>
  <si>
    <t>Корпус: 150ГНГ-2 Дуб крафт серый</t>
  </si>
  <si>
    <t>Корпус: 150ГНГ-3 Белый</t>
  </si>
  <si>
    <t>Корпус: 150ГНГ-3 Графит серый</t>
  </si>
  <si>
    <t>Корпус: 150ГНГ-3 Дуб крафт серый</t>
  </si>
  <si>
    <t>Корпус: 150ГНГ-4 Белый</t>
  </si>
  <si>
    <t>Корпус: 150ГНГ-4 Графит серый</t>
  </si>
  <si>
    <t>Корпус: 150ГНГ-4 Дуб крафт серый</t>
  </si>
  <si>
    <t>Корпус: 150ГНО-1 Белый</t>
  </si>
  <si>
    <t>Корпус: 150ГНО-1 Графит серый</t>
  </si>
  <si>
    <t>Корпус: 150ГНО-1 Дуб крафт серый</t>
  </si>
  <si>
    <t>Корпус: 150ГНО-2 Белый</t>
  </si>
  <si>
    <t>Корпус: 150ГНО-2 Графит серый</t>
  </si>
  <si>
    <t>Корпус: 150ГНО-2 Дуб крафт серый</t>
  </si>
  <si>
    <t>Корпус: 150ГНО-3 Белый</t>
  </si>
  <si>
    <t>Корпус: 150ГНО-3 Графит серый</t>
  </si>
  <si>
    <t>Корпус: 150ГНО-3 Дуб крафт серый</t>
  </si>
  <si>
    <t>Корпус: 180ГНВ-5 Белый</t>
  </si>
  <si>
    <t>Корпус: 180ГНВ-5 Графит серый</t>
  </si>
  <si>
    <t>Корпус: 180ГНВ-5 Дуб крафт серый</t>
  </si>
  <si>
    <t>Корпус: 180ГНГ-3 Белый</t>
  </si>
  <si>
    <t>Корпус: 180ГНГ-3 Графит серый</t>
  </si>
  <si>
    <t>Корпус: 180ГНГ-3 Дуб крафт серый</t>
  </si>
  <si>
    <t>Корпус: 180ГНГ-4 Белый</t>
  </si>
  <si>
    <t>Корпус: 180ГНГ-4 Графит серый</t>
  </si>
  <si>
    <t>Корпус: 180ГНГ-4 Дуб крафт серый</t>
  </si>
  <si>
    <t>Корпус: 180ГНО-1 Белый</t>
  </si>
  <si>
    <t>Корпус: 180ГНО-1 Графит серый</t>
  </si>
  <si>
    <t>Корпус: 180ГНО-1 Дуб крафт серый</t>
  </si>
  <si>
    <t>Корпус: 180ГНО-2 Белый</t>
  </si>
  <si>
    <t>Корпус: 180ГНО-2 Графит серый</t>
  </si>
  <si>
    <t>Корпус: 180ГНО-2 Дуб крафт серый</t>
  </si>
  <si>
    <t>Корпус: 180ГТ-2 Белый</t>
  </si>
  <si>
    <t>Корпус: 180ГТ-2 Графит серый</t>
  </si>
  <si>
    <t>Корпус: 180ГТ-2 Дуб крафт серый</t>
  </si>
  <si>
    <t>Корпус: 180ГТ-3 Белый</t>
  </si>
  <si>
    <t>Корпус: 180ГТ-3 Графит серый</t>
  </si>
  <si>
    <t>Корпус: 180ГТ-3 Дуб крафт серый</t>
  </si>
  <si>
    <t>Корпус: 35ГШ-7 Белый</t>
  </si>
  <si>
    <t>Корпус: 35ГШ-7 Графит серый</t>
  </si>
  <si>
    <t>Корпус: 35ГШ-7 Дуб крафт серый</t>
  </si>
  <si>
    <t>Корпус: 50ГШ-4 Белый</t>
  </si>
  <si>
    <t>Корпус: 50ГШ-4 Графит серый</t>
  </si>
  <si>
    <t>Корпус: 50ГШ-4 Дуб крафт серый</t>
  </si>
  <si>
    <t>Корпус: 50ГШ-5 Белый</t>
  </si>
  <si>
    <t>Корпус: 50ГШ-5 Графит серый</t>
  </si>
  <si>
    <t>Корпус: 50ГШ-5 Дуб крафт серый</t>
  </si>
  <si>
    <t>Корпус: 90ГШ-6 Белый</t>
  </si>
  <si>
    <t>Корпус: 90ГШ-6 Графит серый</t>
  </si>
  <si>
    <t>Корпус: 90ГШ-6 Дуб крафт серый</t>
  </si>
  <si>
    <t>Фасад: Бруклин/150ГНГ-1/Лофт белый</t>
  </si>
  <si>
    <t>Фасад: Бруклин/150ГНГ-1/Лофт капучино</t>
  </si>
  <si>
    <t>Фасад: Бруклин/150ГНГ-1/Лофт мята</t>
  </si>
  <si>
    <t>Фасад: Бруклин/150ГНГ-1/Лофт серый</t>
  </si>
  <si>
    <t>Фасад: Бруклин/150ГНГ-1/Лофт черный</t>
  </si>
  <si>
    <t>Фасад: Бруклин/150ГНГ-1/Лофт гранит</t>
  </si>
  <si>
    <t>Фасад: Бруклин/150ГНГ-1/Лофт кварц</t>
  </si>
  <si>
    <t>Фасад: Бруклин/150ГНГ-1/Лофт сланец</t>
  </si>
  <si>
    <t>Фасад: Бруклин/150ГТ-1/Лофт белый</t>
  </si>
  <si>
    <t>Фасад: Бруклин/150ГТ-1/Лофт капучино</t>
  </si>
  <si>
    <t>Фасад: Бруклин/150ГТ-1/Лофт мята</t>
  </si>
  <si>
    <t>Фасад: Бруклин/150ГТ-1/Лофт серый</t>
  </si>
  <si>
    <t>Фасад: Бруклин/150ГТ-1/Лофт черный</t>
  </si>
  <si>
    <t>Фасад: Бруклин/150ГТ-1/Лофт гранит</t>
  </si>
  <si>
    <t>Фасад: Бруклин/150ГТ-1/Лофт кварц</t>
  </si>
  <si>
    <t>Фасад: Бруклин/150ГТ-1/Лофт сланец</t>
  </si>
  <si>
    <t>Фасад: Бруклин/90ГШ-10/Лофт белый</t>
  </si>
  <si>
    <t>Фасад: Бруклин/90ГШ-10/Лофт капучино</t>
  </si>
  <si>
    <t>Фасад: Бруклин/90ГШ-10/Лофт мята</t>
  </si>
  <si>
    <t>Фасад: Бруклин/90ГШ-10/Лофт серый</t>
  </si>
  <si>
    <t>Фасад: Бруклин/90ГШ-10/Лофт черный</t>
  </si>
  <si>
    <t>Фасад: Бруклин/90ГШ-10/Лофт гранит</t>
  </si>
  <si>
    <t>Фасад: Бруклин/90ГШ-10/Лофт кварц</t>
  </si>
  <si>
    <t>Фасад: Бруклин/90ГШ-10/Лофт сланец</t>
  </si>
  <si>
    <t>Фасад: Бруклин/110ГНВ-5/Лофт белый</t>
  </si>
  <si>
    <t>Фасад: Бруклин/110ГНВ-5/Лофт гранит</t>
  </si>
  <si>
    <t>Фасад: Бруклин/110ГНВ-5/Лофт капучино</t>
  </si>
  <si>
    <t>Фасад: Бруклин/110ГНВ-5/Лофт кварц</t>
  </si>
  <si>
    <t>Фасад: Бруклин/110ГНВ-5/Лофт мята</t>
  </si>
  <si>
    <t>Фасад: Бруклин/110ГНВ-5/Лофт серый</t>
  </si>
  <si>
    <t>Фасад: Бруклин/110ГНВ-5/Лофт сланец</t>
  </si>
  <si>
    <t>Фасад: Бруклин/110ГНВ-5/Лофт черный</t>
  </si>
  <si>
    <t>Фасад: Бруклин/110ГНГ-1/Лофт белый</t>
  </si>
  <si>
    <t>Фасад: Бруклин/110ГНГ-1/Лофт гранит</t>
  </si>
  <si>
    <t>Фасад: Бруклин/110ГНГ-1/Лофт капучино</t>
  </si>
  <si>
    <t>Фасад: Бруклин/110ГНГ-1/Лофт кварц</t>
  </si>
  <si>
    <t>Фасад: Бруклин/110ГНГ-1/Лофт мята</t>
  </si>
  <si>
    <t>Фасад: Бруклин/110ГНГ-1/Лофт серый</t>
  </si>
  <si>
    <t>Фасад: Бруклин/110ГНГ-1/Лофт сланец</t>
  </si>
  <si>
    <t>Фасад: Бруклин/110ГНГ-1/Лофт черный</t>
  </si>
  <si>
    <t>Фасад: Бруклин/110ГНГ-2/Лофт белый</t>
  </si>
  <si>
    <t>Фасад: Бруклин/110ГНГ-2/Лофт гранит</t>
  </si>
  <si>
    <t>Фасад: Бруклин/110ГНГ-2/Лофт капучино</t>
  </si>
  <si>
    <t>Фасад: Бруклин/110ГНГ-2/Лофт кварц</t>
  </si>
  <si>
    <t>Фасад: Бруклин/110ГНГ-2/Лофт мята</t>
  </si>
  <si>
    <t>Фасад: Бруклин/110ГНГ-2/Лофт серый</t>
  </si>
  <si>
    <t>Фасад: Бруклин/110ГНГ-2/Лофт сланец</t>
  </si>
  <si>
    <t>Фасад: Бруклин/110ГНГ-2/Лофт черный</t>
  </si>
  <si>
    <t>Фасад: Бруклин/150ГНВ-5/Лофт белый</t>
  </si>
  <si>
    <t>Фасад: Бруклин/150ГНВ-5/Лофт гранит</t>
  </si>
  <si>
    <t>Фасад: Бруклин/150ГНВ-5/Лофт капучино</t>
  </si>
  <si>
    <t>Фасад: Бруклин/150ГНВ-5/Лофт кварц</t>
  </si>
  <si>
    <t>Фасад: Бруклин/150ГНВ-5/Лофт мята</t>
  </si>
  <si>
    <t>Фасад: Бруклин/150ГНВ-5/Лофт серый</t>
  </si>
  <si>
    <t>Фасад: Бруклин/150ГНВ-5/Лофт сланец</t>
  </si>
  <si>
    <t>Фасад: Бруклин/150ГНВ-5/Лофт черный</t>
  </si>
  <si>
    <t>Фасад: Бруклин/150ГНГ-2/Лофт белый</t>
  </si>
  <si>
    <t>Фасад: Бруклин/150ГНГ-2/Лофт гранит</t>
  </si>
  <si>
    <t>Фасад: Бруклин/150ГНГ-2/Лофт капучино</t>
  </si>
  <si>
    <t>Фасад: Бруклин/150ГНГ-2/Лофт кварц</t>
  </si>
  <si>
    <t>Фасад: Бруклин/150ГНГ-2/Лофт мята</t>
  </si>
  <si>
    <t>Фасад: Бруклин/150ГНГ-2/Лофт черный</t>
  </si>
  <si>
    <t>Фасад: Бруклин/150ГНГ-2/Лофт серый</t>
  </si>
  <si>
    <t>Фасад: Бруклин/150ГНГ-2/Лофт сланец</t>
  </si>
  <si>
    <t>Фасад: Бруклин/150ГНГ-3,150ГНГ-4/Лофт белый</t>
  </si>
  <si>
    <t>Фасад: Бруклин/150ГНГ-3,150ГНГ-4/Лофт гранит</t>
  </si>
  <si>
    <t>Фасад: Бруклин/150ГНГ-3,150ГНГ-4/Лофт капучино</t>
  </si>
  <si>
    <t>Фасад: Бруклин/150ГНГ-3,150ГНГ-4/Лофт кварц</t>
  </si>
  <si>
    <t>Фасад: Бруклин/150ГНГ-3,150ГНГ-4/Лофт мята</t>
  </si>
  <si>
    <t>Фасад: Бруклин/150ГНГ-3,150ГНГ-4/Лофт серый</t>
  </si>
  <si>
    <t>Фасад: Бруклин/150ГНГ-3,150ГНГ-4/Лофт сланец</t>
  </si>
  <si>
    <t>Фасад: Бруклин/150ГНГ-3,150ГНГ-4/Лофт черный</t>
  </si>
  <si>
    <t>Фасад: Бруклин/180ГНВ-5/Лофт белый</t>
  </si>
  <si>
    <t>Фасад: Бруклин/180ГНВ-5/Лофт гранит</t>
  </si>
  <si>
    <t>Фасад: Бруклин/180ГНВ-5/Лофт капучино</t>
  </si>
  <si>
    <t>Фасад: Бруклин/180ГНВ-5/Лофт кварц</t>
  </si>
  <si>
    <t>Фасад: Бруклин/180ГНВ-5/Лофт мята</t>
  </si>
  <si>
    <t>Фасад: Бруклин/180ГНВ-5/Лофт серый</t>
  </si>
  <si>
    <t>Фасад: Бруклин/180ГНВ-5/Лофт сланец</t>
  </si>
  <si>
    <t>Фасад: Бруклин/180ГНВ-5/Лофт черный</t>
  </si>
  <si>
    <t>Фасад: Бруклин/180ГНГ-3,180ГНГ-4/Лофт белый</t>
  </si>
  <si>
    <t>Фасад: Бруклин/180ГНГ-3,180ГНГ-4/Лофт гранит</t>
  </si>
  <si>
    <t>Фасад: Бруклин/180ГНГ-3,180ГНГ-4/Лофт капучино</t>
  </si>
  <si>
    <t>Фасад: Бруклин/180ГНГ-3,180ГНГ-4/Лофт кварц</t>
  </si>
  <si>
    <t>Фасад: Бруклин/180ГНГ-3,180ГНГ-4/Лофт мята</t>
  </si>
  <si>
    <t>Фасад: Бруклин/180ГНГ-3,180ГНГ-4/Лофт серый</t>
  </si>
  <si>
    <t>Фасад: Бруклин/180ГНГ-3,180ГНГ-4/Лофт сланец</t>
  </si>
  <si>
    <t>Фасад: Бруклин/180ГНГ-3,180ГНГ-4/Лофт черный</t>
  </si>
  <si>
    <t>Фасад: Бруклин/180ГТ-2/Лофт белый</t>
  </si>
  <si>
    <t>Фасад: Бруклин/180ГТ-2/Лофт гранит</t>
  </si>
  <si>
    <t>Фасад: Бруклин/180ГТ-2/Лофт капучино</t>
  </si>
  <si>
    <t>Фасад: Бруклин/180ГТ-2/Лофт кварц</t>
  </si>
  <si>
    <t>Фасад: Бруклин/180ГТ-2/Лофт мята</t>
  </si>
  <si>
    <t>Фасад: Бруклин/180ГТ-2/Лофт серый</t>
  </si>
  <si>
    <t>Фасад: Бруклин/180ГТ-2/Лофт сланец</t>
  </si>
  <si>
    <t>Фасад: Бруклин/180ГТ-2/Лофт черный</t>
  </si>
  <si>
    <t>Фасад: Бруклин/180ГТ-3/Лофт белый</t>
  </si>
  <si>
    <t>Фасад: Бруклин/180ГТ-3/Лофт гранит</t>
  </si>
  <si>
    <t>Фасад: Бруклин/180ГТ-3/Лофт капучино</t>
  </si>
  <si>
    <t>Фасад: Бруклин/180ГТ-3/Лофт кварц</t>
  </si>
  <si>
    <t>Фасад: Бруклин/180ГТ-3/Лофт мята</t>
  </si>
  <si>
    <t>Фасад: Бруклин/180ГТ-3/Лофт серый</t>
  </si>
  <si>
    <t>Фасад: Бруклин/180ГТ-3/Лофт сланец</t>
  </si>
  <si>
    <t>Фасад: Бруклин/180ГТ-3/Лофт черный</t>
  </si>
  <si>
    <t>Фасад: Бруклин/35ГШ-7/Лофт белый</t>
  </si>
  <si>
    <t>Фасад: Бруклин/35ГШ-7/Лофт гранит</t>
  </si>
  <si>
    <t>Фасад: Бруклин/35ГШ-7/Лофт капучино</t>
  </si>
  <si>
    <t>Фасад: Бруклин/35ГШ-7/Лофт кварц</t>
  </si>
  <si>
    <t>Фасад: Бруклин/35ГШ-7/Лофт мята</t>
  </si>
  <si>
    <t>Фасад: Бруклин/35ГШ-7/Лофт серый</t>
  </si>
  <si>
    <t>Фасад: Бруклин/35ГШ-7/Лофт сланец</t>
  </si>
  <si>
    <t>Фасад: Бруклин/35ГШ-7/Лофт черный</t>
  </si>
  <si>
    <t>Фасад: Бруклин/50ГШ-4/Лофт гранит</t>
  </si>
  <si>
    <t>Фасад: Бруклин/50ГШ-4/Лофт капучино</t>
  </si>
  <si>
    <t>Фасад: Бруклин/50ГШ-4/Лофт кварц</t>
  </si>
  <si>
    <t>Фасад: Бруклин/50ГШ-4/Лофт мята</t>
  </si>
  <si>
    <t>Фасад: Бруклин/50ГШ-4/Лофт серый</t>
  </si>
  <si>
    <t>Фасад: Бруклин/50ГШ-4/Лофт сланец</t>
  </si>
  <si>
    <t>Фасад: Бруклин/50ГШ-4/Лофт черный</t>
  </si>
  <si>
    <t>Фасад: Бруклин/50ГШ-5/Лофт белый</t>
  </si>
  <si>
    <t>Фасад: Бруклин/50ГШ-5/Лофт гранит</t>
  </si>
  <si>
    <t>Фасад: Бруклин/50ГШ-5/Лофт капучино</t>
  </si>
  <si>
    <t>Фасад: Бруклин/50ГШ-5/Лофт кварц</t>
  </si>
  <si>
    <t>Фасад: Бруклин/50ГШ-5/Лофт мята</t>
  </si>
  <si>
    <t>Фасад: Бруклин/50ГШ-5/Лофт серый</t>
  </si>
  <si>
    <t>Фасад: Бруклин/50ГШ-5/Лофт сланец</t>
  </si>
  <si>
    <t>Фасад: Бруклин/50ГШ-5/Лофт черный</t>
  </si>
  <si>
    <t>Фасад: Бруклин/90ГШ-6/Лофт белый</t>
  </si>
  <si>
    <t>Фасад: Бруклин/90ГШ-6/Лофт гранит</t>
  </si>
  <si>
    <t>Фасад: Бруклин/90ГШ-6/Лофт капучино</t>
  </si>
  <si>
    <t>Фасад: Бруклин/90ГШ-6/Лофт кварц</t>
  </si>
  <si>
    <t>Фасад: Бруклин/90ГШ-6/Лофт мята</t>
  </si>
  <si>
    <t>Фасад: Бруклин/90ГШ-6/Лофт серый</t>
  </si>
  <si>
    <t>Фасад: Бруклин/90ГШ-6/Лофт сланец</t>
  </si>
  <si>
    <t>Фасад: Бруклин/90ГШ-6/Лофт черный</t>
  </si>
  <si>
    <t>Корпус: 110СП Белый</t>
  </si>
  <si>
    <t>Корпус: 110СП Графит серый</t>
  </si>
  <si>
    <t>Корпус: 110СП Дуб крафт серый</t>
  </si>
  <si>
    <t>Фасад: Бруклин/80,60СЗ/Лофт белый</t>
  </si>
  <si>
    <t>Фасад: Бруклин/80,60СЗ/Лофт гранит</t>
  </si>
  <si>
    <t>Фасад: Бруклин/80,60СЗ/Лофт капучино</t>
  </si>
  <si>
    <t>Фасад: Бруклин/80,60СЗ/Лофт кварц</t>
  </si>
  <si>
    <t>Фасад: Бруклин/80,60СЗ/Лофт мята</t>
  </si>
  <si>
    <t>Фасад: Бруклин/80,60СЗ/Лофт серый</t>
  </si>
  <si>
    <t>Фасад: Бруклин/80,60СЗ/Лофт сланец</t>
  </si>
  <si>
    <t>Фасад: Бруклин/80,60СЗ/Лофт черный</t>
  </si>
  <si>
    <t>Корпус: 45СТ Белый</t>
  </si>
  <si>
    <t>Корпус: 45СТ Графит серый</t>
  </si>
  <si>
    <t>Корпус: 45СТ Дуб крафт серый</t>
  </si>
  <si>
    <t>Корпус: 150СП Белый</t>
  </si>
  <si>
    <t>Корпус: 150СП Графит серый</t>
  </si>
  <si>
    <t>Корпус: 150СП Дуб крафт серый</t>
  </si>
  <si>
    <t>Корпус: 180СП Белый</t>
  </si>
  <si>
    <t>Корпус: 180СП Графит серый</t>
  </si>
  <si>
    <t>Корпус: 180СП Дуб крафт серый</t>
  </si>
  <si>
    <t>Корпус: 85СК-1 Белый</t>
  </si>
  <si>
    <t>Корпус: 85СК-1 Графит серый</t>
  </si>
  <si>
    <t>Корпус: 85СК-1 Дуб крафт серый</t>
  </si>
  <si>
    <t>Корпус: 85СК-3 Белый</t>
  </si>
  <si>
    <t>Корпус: 85СК-3 Графит серый</t>
  </si>
  <si>
    <t>Корпус: 85СК-3 Дуб крафт серый</t>
  </si>
  <si>
    <t>Корпус: 120СК-2 Белый</t>
  </si>
  <si>
    <t>Корпус: 120СК-2 Графит серый</t>
  </si>
  <si>
    <t>Корпус: 120СК-2 Дуб крафт серый</t>
  </si>
  <si>
    <t>Корпус: 131СК-4 Белый</t>
  </si>
  <si>
    <t>Корпус: 131СК-4 Графит серый</t>
  </si>
  <si>
    <t>Корпус: 131СК-4 Дуб крафт серый</t>
  </si>
  <si>
    <t>Корпус: 90,120,140,160,180КР Белый</t>
  </si>
  <si>
    <t>Корпус: 90,120,140,160,180КР Графит серый</t>
  </si>
  <si>
    <t>Корпус: 90,120,140,160,180КР Дуб крафт серый</t>
  </si>
  <si>
    <t>Фасад: Бруклин/45СТ/Лофт белый</t>
  </si>
  <si>
    <t>Фасад: Бруклин/45СТ/Лофт гранит</t>
  </si>
  <si>
    <t>Фасад: Бруклин/45СТ/Лофт капучино</t>
  </si>
  <si>
    <t>Фасад: Бруклин/45СТ/Лофт кварц</t>
  </si>
  <si>
    <t>Фасад: Бруклин/45СТ/Лофт мята</t>
  </si>
  <si>
    <t>Фасад: Бруклин/45СТ/Лофт серый</t>
  </si>
  <si>
    <t>Фасад: Бруклин/45СТ/Лофт сланец</t>
  </si>
  <si>
    <t>Фасад: Бруклин/45СТ/Лофт черный</t>
  </si>
  <si>
    <t>Фасад: Бруклин/110СП/Лофт белый</t>
  </si>
  <si>
    <t>Фасад: Бруклин/110СП/Лофт гранит</t>
  </si>
  <si>
    <t>Фасад: Бруклин/110СП/Лофт капучино</t>
  </si>
  <si>
    <t>Фасад: Бруклин/110СП/Лофт кварц</t>
  </si>
  <si>
    <t>Фасад: Бруклин/110СП/Лофт мята</t>
  </si>
  <si>
    <t>Фасад: Бруклин/110СП/Лофт серый</t>
  </si>
  <si>
    <t>Фасад: Бруклин/110СП/Лофт сланец</t>
  </si>
  <si>
    <t>Фасад: Бруклин/110СП/Лофт черный</t>
  </si>
  <si>
    <t>Фасад: Бруклин/150СП/Лофт белый</t>
  </si>
  <si>
    <t>Фасад: Бруклин/150СП/Лофт гранит</t>
  </si>
  <si>
    <t>Фасад: Бруклин/150СП/Лофт капучино</t>
  </si>
  <si>
    <t>Фасад: Бруклин/150СП/Лофт кварц</t>
  </si>
  <si>
    <t>Фасад: Бруклин/150СП/Лофт мята</t>
  </si>
  <si>
    <t>Фасад: Бруклин/150СП/Лофт серый</t>
  </si>
  <si>
    <t>Фасад: Бруклин/150СП/Лофт сланец</t>
  </si>
  <si>
    <t>Фасад: Бруклин/150СП/Лофт черный</t>
  </si>
  <si>
    <t>Фасад: Бруклин/180СП/Лофт белый</t>
  </si>
  <si>
    <t>Фасад: Бруклин/180СП/Лофт гранит</t>
  </si>
  <si>
    <t>Фасад: Бруклин/180СП/Лофт капучино</t>
  </si>
  <si>
    <t>Фасад: Бруклин/180СП/Лофт кварц</t>
  </si>
  <si>
    <t>Фасад: Бруклин/180СП/Лофт мята</t>
  </si>
  <si>
    <t>Фасад: Бруклин/180СП/Лофт серый</t>
  </si>
  <si>
    <t>Фасад: Бруклин/180СП/Лофт сланец</t>
  </si>
  <si>
    <t>Фасад: Бруклин/180СП/Лофт черный</t>
  </si>
  <si>
    <t>Фасад: Бруклин/85СК-1/Лофт белый</t>
  </si>
  <si>
    <t>Фасад: Бруклин/85СК-1/Лофт гранит</t>
  </si>
  <si>
    <t>Фасад: Бруклин/85СК-1/Лофт капучино</t>
  </si>
  <si>
    <t>Фасад: Бруклин/85СК-1/Лофт кварц</t>
  </si>
  <si>
    <t>Фасад: Бруклин/85СК-1/Лофт мята</t>
  </si>
  <si>
    <t>Фасад: Бруклин/85СК-1/Лофт серый</t>
  </si>
  <si>
    <t>Фасад: Бруклин/85СК-1/Лофт сланец</t>
  </si>
  <si>
    <t>Фасад: Бруклин/85СК-1/Лофт черный</t>
  </si>
  <si>
    <t>Фасад: Бруклин/85СК-3/Лофт белый</t>
  </si>
  <si>
    <t>Фасад: Бруклин/85СК-3/Лофт гранит</t>
  </si>
  <si>
    <t>Фасад: Бруклин/85СК-3/Лофт капучино</t>
  </si>
  <si>
    <t>Фасад: Бруклин/85СК-3/Лофт кварц</t>
  </si>
  <si>
    <t>Фасад: Бруклин/85СК-3/Лофт мята</t>
  </si>
  <si>
    <t>Фасад: Бруклин/85СК-3/Лофт серый</t>
  </si>
  <si>
    <t>Фасад: Бруклин/85СК-3/Лофт сланец</t>
  </si>
  <si>
    <t>Фасад: Бруклин/85СК-3/Лофт черный</t>
  </si>
  <si>
    <t>Фасад: Бруклин/120СК-2/Лофт белый</t>
  </si>
  <si>
    <t>Фасад: Бруклин/120СК-2/Лофт гранит</t>
  </si>
  <si>
    <t>Фасад: Бруклин/120СК-2/Лофт капучино</t>
  </si>
  <si>
    <t>Фасад: Бруклин/120СК-2/Лофт кварц</t>
  </si>
  <si>
    <t>Фасад: Бруклин/120СК-2/Лофт мята</t>
  </si>
  <si>
    <t>Фасад: Бруклин/120СК-2/Лофт серый</t>
  </si>
  <si>
    <t>Фасад: Бруклин/120СК-2/Лофт сланец</t>
  </si>
  <si>
    <t>Фасад: Бруклин/120СК-2/Лофт черный</t>
  </si>
  <si>
    <t>Фасад: Бруклин/131СК-4/Лофт белый</t>
  </si>
  <si>
    <t>Фасад: Бруклин/131СК-4/Лофт гранит</t>
  </si>
  <si>
    <t>Фасад: Бруклин/131СК-4/Лофт капучино</t>
  </si>
  <si>
    <t>Фасад: Бруклин/131СК-4/Лофт кварц</t>
  </si>
  <si>
    <t>Фасад: Бруклин/131СК-4/Лофт мята</t>
  </si>
  <si>
    <t>Фасад: Бруклин/131СК-4/Лофт серый</t>
  </si>
  <si>
    <t>Фасад: Бруклин/131СК-4/Лофт сланец</t>
  </si>
  <si>
    <t>Фасад: Бруклин/131СК-4/Лофт черный</t>
  </si>
  <si>
    <t>Корпус: 80ДКР-2 Белый</t>
  </si>
  <si>
    <t>Корпус: 80ДКР-2 Графит серый</t>
  </si>
  <si>
    <t>Корпус: 80ДКР-2 Дуб крафт серый</t>
  </si>
  <si>
    <t>Корпус: 80ДКР-3 Белый</t>
  </si>
  <si>
    <t>Корпус: 80ДКР-3 Графит серый</t>
  </si>
  <si>
    <t>Корпус: 80ДКР-3 Дуб крафт серый</t>
  </si>
  <si>
    <t>Корпус: 90ДКР-1 Белый</t>
  </si>
  <si>
    <t>Корпус: 90ДКР-1 Графит серый</t>
  </si>
  <si>
    <t>Корпус: 90ДКР-1 Дуб крафт серый</t>
  </si>
  <si>
    <t>Корпус: 90ДКР-4 Белый</t>
  </si>
  <si>
    <t>Корпус: 90ДКР-4 Графит серый</t>
  </si>
  <si>
    <t>Корпус: 90ДКР-4 Дуб крафт серый</t>
  </si>
  <si>
    <t>Корпус: 203ДН-1 Белый</t>
  </si>
  <si>
    <t>Корпус: 203ДН-1 Графит серый</t>
  </si>
  <si>
    <t>Корпус: 203ДН-1 Дуб крафт серый</t>
  </si>
  <si>
    <t>Корпус: 45ДП-2 Белый</t>
  </si>
  <si>
    <t>Корпус: 45ДП-2 Графит серый</t>
  </si>
  <si>
    <t>Корпус: 45ДП-2 Дуб крафт серый</t>
  </si>
  <si>
    <t>Корпус: 50ДП-1 Белый</t>
  </si>
  <si>
    <t>Корпус: 50ДП-1 Графит серый</t>
  </si>
  <si>
    <t>Корпус: 50ДП-1 Дуб крафт серый</t>
  </si>
  <si>
    <t>Корпус: 75ДС-2 Белый</t>
  </si>
  <si>
    <t>Корпус: 75ДС-2 Графит серый</t>
  </si>
  <si>
    <t>Корпус: 75ДС-2 Дуб крафт серый</t>
  </si>
  <si>
    <t>Корпус: 80ДС-1 Белый</t>
  </si>
  <si>
    <t>Корпус: 80ДС-1 Графит серый</t>
  </si>
  <si>
    <t>Корпус: 80ДС-1 Дуб крафт серый</t>
  </si>
  <si>
    <t>Фасад: Бруклин/80ДКР-2,80ДКР-3/Лофт белый</t>
  </si>
  <si>
    <t>Фасад: Бруклин/80ДКР-2,80ДКР-3/Лофт гранит</t>
  </si>
  <si>
    <t>Фасад: Бруклин/80ДКР-2,80ДКР-3/Лофт капучино</t>
  </si>
  <si>
    <t>Фасад: Бруклин/80ДКР-2,80ДКР-3/Лофт кварц</t>
  </si>
  <si>
    <t>Фасад: Бруклин/80ДКР-2,80ДКР-3/Лофт мята</t>
  </si>
  <si>
    <t>Фасад: Бруклин/80ДКР-2,80ДКР-3/Лофт серый</t>
  </si>
  <si>
    <t>Фасад: Бруклин/80ДКР-2,80ДКР-3/Лофт сланец</t>
  </si>
  <si>
    <t>Фасад: Бруклин/80ДКР-2,80ДКР-3/Лофт черный</t>
  </si>
  <si>
    <t>Фасад: Бруклин/90ДКР-1/Лофт белый</t>
  </si>
  <si>
    <t>Фасад: Бруклин/90ДКР-1/Лофт гранит</t>
  </si>
  <si>
    <t>Фасад: Бруклин/90ДКР-1/Лофт капучино</t>
  </si>
  <si>
    <t>Фасад: Бруклин/90ДКР-1/Лофт кварц</t>
  </si>
  <si>
    <t>Фасад: Бруклин/90ДКР-1/Лофт мята</t>
  </si>
  <si>
    <t>Фасад: Бруклин/90ДКР-1/Лофт серый</t>
  </si>
  <si>
    <t>Фасад: Бруклин/90ДКР-1/Лофт сланец</t>
  </si>
  <si>
    <t>Фасад: Бруклин/90ДКР-1/Лофт черный</t>
  </si>
  <si>
    <t>Фасад: Бруклин/90ДКР-4/Лофт белый</t>
  </si>
  <si>
    <t>Фасад: Бруклин/90ДКР-4/Лофт гранит</t>
  </si>
  <si>
    <t>Фасад: Бруклин/90ДКР-4/Лофт капучино</t>
  </si>
  <si>
    <t>Фасад: Бруклин/90ДКР-4/Лофт кварц</t>
  </si>
  <si>
    <t>Фасад: Бруклин/90ДКР-4/Лофт мята</t>
  </si>
  <si>
    <t>Фасад: Бруклин/90ДКР-4/Лофт серый</t>
  </si>
  <si>
    <t>Фасад: Бруклин/90ДКР-4/Лофт сланец</t>
  </si>
  <si>
    <t>Фасад: Бруклин/90ДКР-4/Лофт черный</t>
  </si>
  <si>
    <t>Фасад: Бруклин/90КР/Лофт белый</t>
  </si>
  <si>
    <t>Фасад: Бруклин/90КР/Лофт гранит</t>
  </si>
  <si>
    <t>Фасад: Бруклин/90КР/Лофт капучино</t>
  </si>
  <si>
    <t>Фасад: Бруклин/90КР/Лофт кварц</t>
  </si>
  <si>
    <t>Фасад: Бруклин/90КР/Лофт мята</t>
  </si>
  <si>
    <t>Фасад: Бруклин/90КР/Лофт серый</t>
  </si>
  <si>
    <t>Фасад: Бруклин/90КР/Лофт сланец</t>
  </si>
  <si>
    <t>Фасад: Бруклин/90КР/Лофт черный</t>
  </si>
  <si>
    <t>Фасад: Бруклин/120КР/Лофт белый</t>
  </si>
  <si>
    <t>Фасад: Бруклин/120КР/Лофт гранит</t>
  </si>
  <si>
    <t>Фасад: Бруклин/120КР/Лофт капучино</t>
  </si>
  <si>
    <t>Фасад: Бруклин/120КР/Лофт кварц</t>
  </si>
  <si>
    <t>Фасад: Бруклин/120КР/Лофт мята</t>
  </si>
  <si>
    <t>Фасад: Бруклин/120КР/Лофт серый</t>
  </si>
  <si>
    <t>Фасад: Бруклин/120КР/Лофт сланец</t>
  </si>
  <si>
    <t>Фасад: Бруклин/120КР/Лофт черный</t>
  </si>
  <si>
    <t>Фасад: Бруклин/140КР/Лофт белый</t>
  </si>
  <si>
    <t>Фасад: Бруклин/140КР/Лофт гранит</t>
  </si>
  <si>
    <t>Фасад: Бруклин/140КР/Лофт капучино</t>
  </si>
  <si>
    <t>Фасад: Бруклин/140КР/Лофт кварц</t>
  </si>
  <si>
    <t>Фасад: Бруклин/140КР/Лофт мята</t>
  </si>
  <si>
    <t>Фасад: Бруклин/140КР/Лофт серый</t>
  </si>
  <si>
    <t>Фасад: Бруклин/140КР/Лофт сланец</t>
  </si>
  <si>
    <t>Фасад: Бруклин/140КР/Лофт черный</t>
  </si>
  <si>
    <t>Фасад: Бруклин/160КР/Лофт белый</t>
  </si>
  <si>
    <t>Фасад: Бруклин/160КР/Лофт гранит</t>
  </si>
  <si>
    <t>Фасад: Бруклин/160КР/Лофт капучино</t>
  </si>
  <si>
    <t>Фасад: Бруклин/160КР/Лофт кварц</t>
  </si>
  <si>
    <t>Фасад: Бруклин/160КР/Лофт мята</t>
  </si>
  <si>
    <t>Фасад: Бруклин/160КР/Лофт серый</t>
  </si>
  <si>
    <t>Фасад: Бруклин/160КР/Лофт сланец</t>
  </si>
  <si>
    <t>Фасад: Бруклин/160КР/Лофт черный</t>
  </si>
  <si>
    <t>Фасад: Бруклин/180КР/Лофт белый</t>
  </si>
  <si>
    <t>Фасад: Бруклин/180КР/Лофт гранит</t>
  </si>
  <si>
    <t>Фасад: Бруклин/180КР/Лофт капучино</t>
  </si>
  <si>
    <t>Фасад: Бруклин/180КР/Лофт кварц</t>
  </si>
  <si>
    <t>Фасад: Бруклин/180КР/Лофт мята</t>
  </si>
  <si>
    <t>Фасад: Бруклин/180КР/Лофт серый</t>
  </si>
  <si>
    <t>Фасад: Бруклин/180КР/Лофт сланец</t>
  </si>
  <si>
    <t>Фасад: Бруклин/180КР/Лофт черный</t>
  </si>
  <si>
    <t>Фасад: Бруклин/203ДН-1/Лофт белый</t>
  </si>
  <si>
    <t>Фасад: Бруклин/203ДН-1/Лофт гранит</t>
  </si>
  <si>
    <t>Фасад: Бруклин/203ДН-1/Лофт капучино</t>
  </si>
  <si>
    <t>Фасад: Бруклин/203ДН-1/Лофт кварц</t>
  </si>
  <si>
    <t>Фасад: Бруклин/203ДН-1/Лофт мята</t>
  </si>
  <si>
    <t>Фасад: Бруклин/203ДН-1/Лофт серый</t>
  </si>
  <si>
    <t>Фасад: Бруклин/203ДН-1/Лофт сланец</t>
  </si>
  <si>
    <t>Фасад: Бруклин/203ДН-1/Лофт черный</t>
  </si>
  <si>
    <t>Фасад: Бруклин/45ДП-2/Лофт белый</t>
  </si>
  <si>
    <t>Фасад: Бруклин/45ДП-2/Лофт гранит</t>
  </si>
  <si>
    <t>Фасад: Бруклин/45ДП-2/Лофт капучино</t>
  </si>
  <si>
    <t>Фасад: Бруклин/45ДП-2/Лофт кварц</t>
  </si>
  <si>
    <t>Фасад: Бруклин/45ДП-2/Лофт мята</t>
  </si>
  <si>
    <t>Фасад: Бруклин/45ДП-2/Лофт серый</t>
  </si>
  <si>
    <t>Фасад: Бруклин/45ДП-2/Лофт сланец</t>
  </si>
  <si>
    <t>Фасад: Бруклин/45ДП-2/Лофт черный</t>
  </si>
  <si>
    <t>Фасад: Бруклин/50ДП-1/Лофт белый</t>
  </si>
  <si>
    <t>Фасад: Бруклин/50ДП-1/Лофт гранит</t>
  </si>
  <si>
    <t>Фасад: Бруклин/50ДП-1/Лофт капучино</t>
  </si>
  <si>
    <t>Фасад: Бруклин/50ДП-1/Лофт кварц</t>
  </si>
  <si>
    <t>Фасад: Бруклин/50ДП-1/Лофт мята</t>
  </si>
  <si>
    <t>Фасад: Бруклин/50ДП-1/Лофт серый</t>
  </si>
  <si>
    <t>Фасад: Бруклин/50ДП-1/Лофт сланец</t>
  </si>
  <si>
    <t>Фасад: Бруклин/50ДП-1/Лофт черный</t>
  </si>
  <si>
    <t>Фасад: Бруклин/75ДС-2/Лофт белый</t>
  </si>
  <si>
    <t>Фасад: Бруклин/75ДС-2/Лофт гранит</t>
  </si>
  <si>
    <t>Фасад: Бруклин/75ДС-2/Лофт капучино</t>
  </si>
  <si>
    <t>Фасад: Бруклин/75ДС-2/Лофт кварц</t>
  </si>
  <si>
    <t>Фасад: Бруклин/75ДС-2/Лофт мята</t>
  </si>
  <si>
    <t>Фасад: Бруклин/75ДС-2/Лофт серый</t>
  </si>
  <si>
    <t>Фасад: Бруклин/75ДС-2/Лофт сланец</t>
  </si>
  <si>
    <t>Фасад: Бруклин/75ДС-2/Лофт черный</t>
  </si>
  <si>
    <t>Фасад: Бруклин/80ДС-1/Лофт белый</t>
  </si>
  <si>
    <t>Фасад: Бруклин/80ДС-1/Лофт гранит</t>
  </si>
  <si>
    <t>Фасад: Бруклин/80ДС-1/Лофт капучино</t>
  </si>
  <si>
    <t>Фасад: Бруклин/80ДС-1/Лофт кварц</t>
  </si>
  <si>
    <t>Фасад: Бруклин/80ДС-1/Лофт мята</t>
  </si>
  <si>
    <t>Фасад: Бруклин/80ДС-1/Лофт серый</t>
  </si>
  <si>
    <t>Фасад: Бруклин/80ДС-1/Лофт сланец</t>
  </si>
  <si>
    <t>Фасад: Бруклин/80ДС-1/Лофт черный</t>
  </si>
  <si>
    <t>Корпус: 60ПТ-3 Белый</t>
  </si>
  <si>
    <t>Корпус: 60ПТ-3 Графит серый</t>
  </si>
  <si>
    <t>Корпус: 60ПТ-3 Дуб крафт серый</t>
  </si>
  <si>
    <t>Корпус: 70ПТ-3 Белый</t>
  </si>
  <si>
    <t>Корпус: 70ПТ-3 Графит серый</t>
  </si>
  <si>
    <t>Корпус: 70ПТ-3 Дуб крафт серый</t>
  </si>
  <si>
    <t>Корпус: 80ПТ-3 Белый</t>
  </si>
  <si>
    <t>Корпус: 80ПТ-3 Графит серый</t>
  </si>
  <si>
    <t>Корпус: 80ПТ-3 Дуб крафт серый</t>
  </si>
  <si>
    <t>Корпус: 70ПО Белый</t>
  </si>
  <si>
    <t>Корпус: 70ПО Графит серый</t>
  </si>
  <si>
    <t>Корпус: 70ПО Дуб крафт серый</t>
  </si>
  <si>
    <t>Корпус: 80ПЦС-2 Белый</t>
  </si>
  <si>
    <t>Корпус: 80ПЦС-2 Графит серый</t>
  </si>
  <si>
    <t>Корпус: 80ПЦС-2 Дуб крафт серый</t>
  </si>
  <si>
    <t>Корпус: 90ПЦС-2 Белый</t>
  </si>
  <si>
    <t>Корпус: 90ПЦС-2 Графит серый</t>
  </si>
  <si>
    <t>Корпус: 90ПЦС-2 Дуб крафт серый</t>
  </si>
  <si>
    <t>Корпус: 100ПЦС-1 Белый</t>
  </si>
  <si>
    <t>Корпус: 100ПЦС-1 Графит серый</t>
  </si>
  <si>
    <t>Корпус: 100ПЦС-1 Дуб крафт серый</t>
  </si>
  <si>
    <t>Корпус: 100ПЦС-2 Белый</t>
  </si>
  <si>
    <t>Корпус: 100ПЦС-2 Графит серый</t>
  </si>
  <si>
    <t>Корпус: 100ПЦС-2 Дуб крафт серый</t>
  </si>
  <si>
    <t>Корпус: 110ПЦС-1 Белый</t>
  </si>
  <si>
    <t>Корпус: 110ПЦС-1 Графит серый</t>
  </si>
  <si>
    <t>Корпус: 110ПЦС-1 Дуб крафт серый</t>
  </si>
  <si>
    <t>Корпус: 120ПЦС-1 Белый</t>
  </si>
  <si>
    <t>Корпус: 120ПЦС-1 Графит серый</t>
  </si>
  <si>
    <t>Корпус: 120ПЦС-1 дуб крафт серый</t>
  </si>
  <si>
    <t>Корпус: 60ПВ-1 Белый</t>
  </si>
  <si>
    <t>Корпус: 60ПВ-1 Графит серый</t>
  </si>
  <si>
    <t>Корпус: 60ПВ-1 Дуб крафт серый</t>
  </si>
  <si>
    <t>Корпус: 70ПВ-1 Белый</t>
  </si>
  <si>
    <t>Корпус: 70ПВ-1 Графит серый</t>
  </si>
  <si>
    <t>Корпус: 70ПВ-1 Дуб крафт серый</t>
  </si>
  <si>
    <t>Корпус: 80ПВ-1 Белый</t>
  </si>
  <si>
    <t>Корпус: 80ПВ-1 Графит серый</t>
  </si>
  <si>
    <t>Корпус: 80ПВ-1 Дуб крафт серый</t>
  </si>
  <si>
    <t>Фасад: Бруклин/60ПТ-3/Лофт белый</t>
  </si>
  <si>
    <t>Фасад: Бруклин/60ПТ-3/Лофт гранит</t>
  </si>
  <si>
    <t>Фасад: Бруклин/60ПТ-3/Лофт капучино</t>
  </si>
  <si>
    <t>Фасад: Бруклин/60ПТ-3/Лофт кварц</t>
  </si>
  <si>
    <t>Фасад: Бруклин/60ПТ-3/Лофт мята</t>
  </si>
  <si>
    <t>Фасад: Бруклин/60ПТ-3/Лофт серый</t>
  </si>
  <si>
    <t>Фасад: Бруклин/60ПТ-3/Лофт сланец</t>
  </si>
  <si>
    <t>Фасад: Бруклин/60ПТ-3/Лофт черный</t>
  </si>
  <si>
    <t>Фасад: Бруклин/70ПТ-3/Лофт белый</t>
  </si>
  <si>
    <t>Фасад: Бруклин/70ПТ-3/Лофт гранит</t>
  </si>
  <si>
    <t>Фасад: Бруклин/70ПТ-3/Лофт капучино</t>
  </si>
  <si>
    <t>Фасад: Бруклин/70ПТ-3/Лофт кварц</t>
  </si>
  <si>
    <t>Фасад: Бруклин/70ПТ-3/Лофт мята</t>
  </si>
  <si>
    <t>Фасад: Бруклин/70ПТ-3/Лофт серый</t>
  </si>
  <si>
    <t>Фасад: Бруклин/70ПТ-3/Лофт сланец</t>
  </si>
  <si>
    <t>Фасад: Бруклин/70ПТ-3/Лофт черный</t>
  </si>
  <si>
    <t>Фасад: Бруклин/80ПТ-3/Лофт белый</t>
  </si>
  <si>
    <t>Фасад: Бруклин/80ПТ-3/Лофт гранит</t>
  </si>
  <si>
    <t>Фасад: Бруклин/80ПТ-3/Лофт капучино</t>
  </si>
  <si>
    <t>Фасад: Бруклин/80ПТ-3/Лофт кварц</t>
  </si>
  <si>
    <t>Фасад: Бруклин/80ПТ-3/Лофт мята</t>
  </si>
  <si>
    <t>Фасад: Бруклин/80ПТ-3/Лофт серый</t>
  </si>
  <si>
    <t>Фасад: Бруклин/80ПТ-3/Лофт сланец</t>
  </si>
  <si>
    <t>Фасад: Бруклин/80ПТ-3/Лофт черный</t>
  </si>
  <si>
    <t>Фасад: Бруклин/70ПО/Лофт белый</t>
  </si>
  <si>
    <t>Фасад: Бруклин/70ПО/Лофт гранит</t>
  </si>
  <si>
    <t>Фасад: Бруклин/70ПО/Лофт капучино</t>
  </si>
  <si>
    <t>Фасад: Бруклин/70ПО/Лофт кварц</t>
  </si>
  <si>
    <t>Фасад: Бруклин/70ПО/Лофт мята</t>
  </si>
  <si>
    <t>Фасад: Бруклин/70ПО/Лофт серый</t>
  </si>
  <si>
    <t>Фасад: Бруклин/70ПО/Лофт сланец</t>
  </si>
  <si>
    <t>Фасад: Бруклин/70ПО/Лофт черный</t>
  </si>
  <si>
    <t>Фасад: Бруклин/80ПЦС-2/Лофт белый</t>
  </si>
  <si>
    <t>Фасад: Бруклин/80ПЦС-2/Лофт гранит</t>
  </si>
  <si>
    <t>Фасад: Бруклин/80ПЦС-2/Лофт капучино</t>
  </si>
  <si>
    <t>Фасад: Бруклин/80ПЦС-2/Лофт кварц</t>
  </si>
  <si>
    <t>Фасад: Бруклин/80ПЦС-2/Лофт мята</t>
  </si>
  <si>
    <t>Фасад: Бруклин/80ПЦС-2/Лофт серый</t>
  </si>
  <si>
    <t>Фасад: Бруклин/80ПЦС-2/Лофт сланец</t>
  </si>
  <si>
    <t>Фасад: Бруклин/80ПЦС-2/Лофт черный</t>
  </si>
  <si>
    <t>Фасад: Бруклин/90ПЦС-2/Лофт белый</t>
  </si>
  <si>
    <t>Фасад: Бруклин/90ПЦС-2/Лофт гранит</t>
  </si>
  <si>
    <t>Фасад: Бруклин/90ПЦС-2/Лофт капучино</t>
  </si>
  <si>
    <t>Фасад: Бруклин/90ПЦС-2/Лофт кварц</t>
  </si>
  <si>
    <t>Фасад: Бруклин/90ПЦС-2/Лофт мята</t>
  </si>
  <si>
    <t>Фасад: Бруклин/90ПЦС-2/Лофт серый</t>
  </si>
  <si>
    <t>Фасад: Бруклин/90ПЦС-2/Лофт сланец</t>
  </si>
  <si>
    <t>Фасад: Бруклин/90ПЦС-2/Лофт черный</t>
  </si>
  <si>
    <t>Фасад: Бруклин/100ПЦС-2/Лофт белый</t>
  </si>
  <si>
    <t>Фасад: Бруклин/100ПЦС-2/Лофт гранит</t>
  </si>
  <si>
    <t>Фасад: Бруклин/100ПЦС-2/Лофт капучино</t>
  </si>
  <si>
    <t>Фасад: Бруклин/100ПЦС-2/Лофт кварц</t>
  </si>
  <si>
    <t>Фасад: Бруклин/100ПЦС-2/Лофт мята</t>
  </si>
  <si>
    <t>Фасад: Бруклин/100ПЦС-2/Лофт серый</t>
  </si>
  <si>
    <t>Фасад: Бруклин/100ПЦС-2/Лофт сланец</t>
  </si>
  <si>
    <t>Фасад: Бруклин/100ПЦС-2/Лофт черный</t>
  </si>
  <si>
    <t>Фасад: Бруклин/100,110,120ПЦС-1/Лофт белый</t>
  </si>
  <si>
    <t>Фасад: Бруклин/100,110,120ПЦС-1/Лофт гранит</t>
  </si>
  <si>
    <t>Фасад: Бруклин/100,110,120ПЦС-1/Лофт капучино</t>
  </si>
  <si>
    <t>Фасад: Бруклин/100,110,120ПЦС-1/Лофт кварц</t>
  </si>
  <si>
    <t>Фасад: Бруклин/100,110,120ПЦС-1/Лофт мята</t>
  </si>
  <si>
    <t>Фасад: Бруклин/100,110,120ПЦС-1/Лофт серый</t>
  </si>
  <si>
    <t>Фасад: Бруклин/100,110,120ПЦС-1/Лофт сланец</t>
  </si>
  <si>
    <t>Фасад: Бруклин/100,110,120ПЦС-1/Лофт черный</t>
  </si>
  <si>
    <t>Корпус: 40Ш с 3 ящиками внутри Белый</t>
  </si>
  <si>
    <t>Корпус: 40Ш с 3 ящиками внутри Графит серый</t>
  </si>
  <si>
    <t>Корпус: 40Ш с 3 ящиками внутри Дуб крафт серый</t>
  </si>
  <si>
    <t>Корпус: 40Ш Белый</t>
  </si>
  <si>
    <t>Корпус: 40Ш Графит серый</t>
  </si>
  <si>
    <t>Корпус: 40Ш Дуб крафт серый</t>
  </si>
  <si>
    <t>Корпус: 40Ш с 4 ящиками Белый</t>
  </si>
  <si>
    <t>Корпус: 40Ш с 4 ящиками Графит серый</t>
  </si>
  <si>
    <t>Корпус: 40Ш с 4 ящиками Дуб крафт серый</t>
  </si>
  <si>
    <t>Корпус: 42Ш Белый</t>
  </si>
  <si>
    <t>Корпус: 42Ш Графит серый</t>
  </si>
  <si>
    <t>Корпус: 42Ш Дуб крафт серый</t>
  </si>
  <si>
    <t>Корпус: 50Ш с 2 ящиками Белый</t>
  </si>
  <si>
    <t>Корпус: 50Ш с 2 ящиками Графит серый</t>
  </si>
  <si>
    <t>Корпус: 50Ш с 2 ящиками Дуб крафт серый</t>
  </si>
  <si>
    <t>Корпус: 75Ш Белый</t>
  </si>
  <si>
    <t>Корпус: 75Ш Графит серый</t>
  </si>
  <si>
    <t>Корпус: 75Ш Дуб крафт серый</t>
  </si>
  <si>
    <t>Корпус: 80Ш Белый</t>
  </si>
  <si>
    <t>Корпус: 80Ш Графит серый</t>
  </si>
  <si>
    <t>Корпус: 80Ш Дуб крафт серый</t>
  </si>
  <si>
    <t>Корпус: 80Ш с 2 ящиками Белый</t>
  </si>
  <si>
    <t>Корпус: 80Ш с 2 ящиками Графит серый</t>
  </si>
  <si>
    <t>Корпус: 80Ш с 2 ящиками Дуб крафт серый</t>
  </si>
  <si>
    <t>Корпус: 80Ш с 2 ящиками внутри Белый</t>
  </si>
  <si>
    <t>Корпус: 80Ш с 2 ящиками внутри Графит серый</t>
  </si>
  <si>
    <t>Корпус: 80Ш с 2 ящиками внутри Дуб крафт серый</t>
  </si>
  <si>
    <t>Корпус: 85Ш Белый</t>
  </si>
  <si>
    <t>Корпус: 85Ш Графит серый</t>
  </si>
  <si>
    <t>Корпус: 85Ш Дуб крафт серый</t>
  </si>
  <si>
    <t>Корпус: 90Ш Белый</t>
  </si>
  <si>
    <t>Корпус: 90Ш Графит серый</t>
  </si>
  <si>
    <t>Корпус: 90Ш Дуб крафт серый</t>
  </si>
  <si>
    <t>Корпус: 120Ш Белый</t>
  </si>
  <si>
    <t>Корпус: 120Ш Графит серый</t>
  </si>
  <si>
    <t>Корпус: 120Ш Дуб крафт серый</t>
  </si>
  <si>
    <t>Корпус: 120Ш с 3 ящиками внутри Белый</t>
  </si>
  <si>
    <t>Корпус: 120Ш с 3 ящиками внутри Графит серый</t>
  </si>
  <si>
    <t>Корпус: 120Ш с 3 ящиками внутри Дуб крафт серый</t>
  </si>
  <si>
    <t>Корпус: 130Ш Белый</t>
  </si>
  <si>
    <t>Корпус: 130Ш Графит серый</t>
  </si>
  <si>
    <t>Корпус: 130Ш Дуб крафт серый</t>
  </si>
  <si>
    <t>Корпус: 140Ш Белый</t>
  </si>
  <si>
    <t>Корпус: 140Ш Графит серый</t>
  </si>
  <si>
    <t>Корпус: 140Ш Дуб крафт серый</t>
  </si>
  <si>
    <t>Корпус: 150Ш Белый</t>
  </si>
  <si>
    <t>Корпус: 150Ш Графит серый</t>
  </si>
  <si>
    <t>Корпус: 150Ш Дуб крафт серый</t>
  </si>
  <si>
    <t>Корпус: 160Ш Белый</t>
  </si>
  <si>
    <t>Корпус: 160Ш Графит серый</t>
  </si>
  <si>
    <t>Корпус: 160Ш дуб крафт серый</t>
  </si>
  <si>
    <t>Корпус: 160Ш с 6 ящиками внутри Белый</t>
  </si>
  <si>
    <t>Корпус: 160Ш с 6 ящиками внутри Графит серый</t>
  </si>
  <si>
    <t>Корпус: 160Ш с 6 ящиками внутри Дуб крафт серый</t>
  </si>
  <si>
    <t>Корпус: 200Ш Белый</t>
  </si>
  <si>
    <t>Корпус: 200Ш Графит серый</t>
  </si>
  <si>
    <t>Корпус: 200Ш Дуб крафт серый</t>
  </si>
  <si>
    <t>Корпус: 200Ш с 3 ящиками внутри Белый</t>
  </si>
  <si>
    <t>Корпус: 200Ш с 3 ящиками внутри Графит серый</t>
  </si>
  <si>
    <t>Корпус: 200Ш с 3 ящиками внутри Дуб крафт серый</t>
  </si>
  <si>
    <t>Корпус: ШУП Белый</t>
  </si>
  <si>
    <t>Корпус: ШУП Графит серый</t>
  </si>
  <si>
    <t>Корпус: ШУП Дуб крафт серый</t>
  </si>
  <si>
    <t>Корпус: ШУС Белый</t>
  </si>
  <si>
    <t>Корпус: ШУС Графит серый</t>
  </si>
  <si>
    <t>Корпус: ШУС Дуб крафт серый</t>
  </si>
  <si>
    <t>Фасад: Бруклин/40Ш, 40Ш с 3 ящиками внутри/Лофт белый</t>
  </si>
  <si>
    <t>Фасад: Бруклин/40Ш, 40Ш с 3 ящиками внутри/Лофт капучино</t>
  </si>
  <si>
    <t>Фасад: Бруклин/40Ш, 40Ш с 3 ящиками внутри/Лофт мята</t>
  </si>
  <si>
    <t>Фасад: Бруклин/40Ш, 40Ш с 3 ящиками внутри/Лофт серый</t>
  </si>
  <si>
    <t>Фасад: Бруклин/40Ш, 40Ш с 3 ящиками внутри/Лофт черный</t>
  </si>
  <si>
    <t>Фасад: Бруклин/40Ш, 40Ш с 3 ящиками внутри/Лофт гранит</t>
  </si>
  <si>
    <t>Фасад: Бруклин/40Ш, 40Ш с 3 ящиками внутри/Лофт кварц</t>
  </si>
  <si>
    <t>Фасад: Бруклин/40Ш, 40Ш с 3 ящиками внутри/Лофт сланец</t>
  </si>
  <si>
    <t>Фасад: Бруклин/40Ш с 4 ящиками/Лофт белый</t>
  </si>
  <si>
    <t>Фасад: Бруклин/40Ш с 4 ящиками/Лофт гранит</t>
  </si>
  <si>
    <t>Фасад: Бруклин/40Ш с 4 ящиками/Лофт капучино</t>
  </si>
  <si>
    <t>Фасад: Бруклин/40Ш с 4 ящиками/Лофт кварц</t>
  </si>
  <si>
    <t>Фасад: Бруклин/40Ш с 4 ящиками/Лофт мята</t>
  </si>
  <si>
    <t>Фасад: Бруклин/40Ш с 4 ящиками/Лофт серый</t>
  </si>
  <si>
    <t>Фасад: Бруклин/40Ш с 4 ящиками/Лофт сланец</t>
  </si>
  <si>
    <t>Фасад: Бруклин/40Ш с 4 ящиками/Лофт черный</t>
  </si>
  <si>
    <t>Фасад: Бруклин/42Ш/Лофт белый</t>
  </si>
  <si>
    <t>Фасад: Бруклин/42Ш/Лофт гранит</t>
  </si>
  <si>
    <t>Фасад: Бруклин/42Ш/Лофт капучино</t>
  </si>
  <si>
    <t>Фасад: Бруклин/42Ш/Лофт кварц</t>
  </si>
  <si>
    <t>Фасад: Бруклин/42Ш/Лофт мята</t>
  </si>
  <si>
    <t>Фасад: Бруклин/42Ш/Лофт серый</t>
  </si>
  <si>
    <t>Фасад: Бруклин/42Ш/Лофт сланец</t>
  </si>
  <si>
    <t>Фасад: Бруклин/42Ш/Лофт черный</t>
  </si>
  <si>
    <t>Фасад: Бруклин/50Ш с 2 ящиками/Лофт белый</t>
  </si>
  <si>
    <t>Фасад: Бруклин/50Ш с 2 ящиками/Лофт капучино</t>
  </si>
  <si>
    <t>Фасад: Бруклин/50Ш с 2 ящиками/Лофт мята</t>
  </si>
  <si>
    <t>Фасад: Бруклин/50Ш с 2 ящиками/Лофт серый</t>
  </si>
  <si>
    <t>Фасад: Бруклин/50Ш с 2 ящиками/Лофт черный</t>
  </si>
  <si>
    <t>Фасад: Бруклин/50Ш с 2 ящиками/Лофт гранит</t>
  </si>
  <si>
    <t>Фасад: Бруклин/50Ш с 2 ящиками/Лофт кварц</t>
  </si>
  <si>
    <t>Фасад: Бруклин/50Ш с 2 ящиками/Лофт сланец</t>
  </si>
  <si>
    <t>Фасад: Бруклин/75Ш с зеркалом/Лофт белый</t>
  </si>
  <si>
    <t>Фасад: Бруклин/75Ш с зеркалом/Лофт капучино</t>
  </si>
  <si>
    <t>Фасад: Бруклин/75Ш с зеркалом/Лофт мята</t>
  </si>
  <si>
    <t>Фасад: Бруклин/75Ш с зеркалом/Лофт серый</t>
  </si>
  <si>
    <t>Фасад: Бруклин/75Ш с зеркалом/Лофт черный</t>
  </si>
  <si>
    <t>Фасад: Бруклин/75Ш с зеркалом/Лофт гранит</t>
  </si>
  <si>
    <t>Фасад: Бруклин/75Ш с зеркалом/Лофт кварц</t>
  </si>
  <si>
    <t>Фасад: Бруклин/75Ш с зеркалом/Лофт сланец</t>
  </si>
  <si>
    <t>Фасад: Бруклин/80Ш с 2 ящиками без зеркала/Лофт белый</t>
  </si>
  <si>
    <t>Фасад: Бруклин/80Ш с 2 ящиками без зеркала/Лофт капучино</t>
  </si>
  <si>
    <t>Фасад: Бруклин/80Ш с 2 ящиками без зеркала/Лофт мята</t>
  </si>
  <si>
    <t>Фасад: Бруклин/80Ш с 2 ящиками без зеркала/Лофт серый</t>
  </si>
  <si>
    <t>Фасад: Бруклин/80Ш с 2 ящиками без зеркала/Лофт черный</t>
  </si>
  <si>
    <t>Фасад: Бруклин/80Ш с 2 ящиками без зеркала/Лофт гранит</t>
  </si>
  <si>
    <t>Фасад: Бруклин/80Ш с 2 ящиками без зеркала/Лофт кварц</t>
  </si>
  <si>
    <t>Фасад: Бруклин/80Ш с 2 ящиками без зеркала/Лофт сланец</t>
  </si>
  <si>
    <t>Фасад: Бруклин/80Ш, 80Ш с 2 ящиками внутри без зеркала/Лофт белый</t>
  </si>
  <si>
    <t>Фасад: Бруклин/80Ш, 80Ш с 2 ящиками внутри без зеркала/Лофт капучино</t>
  </si>
  <si>
    <t>Фасад: Бруклин/80Ш, 80Ш с 2 ящиками внутри без зеркала/Лофт мята</t>
  </si>
  <si>
    <t>Фасад: Бруклин/80Ш, 80Ш с 2 ящиками внутри без зеркала/Лофт серый</t>
  </si>
  <si>
    <t>Фасад: Бруклин/80Ш, 80Ш с 2 ящиками внутри без зеркала/Лофт черный</t>
  </si>
  <si>
    <t>Фасад: Бруклин/80Ш, 80Ш с 2 ящиками внутри без зеркала/Лофт гранит</t>
  </si>
  <si>
    <t>Фасад: Бруклин/80Ш, 80Ш с 2 ящиками внутри без зеркала/Лофт кварц</t>
  </si>
  <si>
    <t>Фасад: Бруклин/80Ш, 80Ш с 2 ящиками внутри без зеркала/Лофт сланец</t>
  </si>
  <si>
    <t>Фасад: Бруклин/80Ш, 80Ш с 2 ящиками внутри с зеркалом/Лофт белый</t>
  </si>
  <si>
    <t>Фасад: Бруклин/80Ш, 80Ш с 2 ящиками внутри с зеркалом/Лофт капучино</t>
  </si>
  <si>
    <t>Фасад: Бруклин/80Ш, 80Ш с 2 ящиками внутри с зеркалом/Лофт мята</t>
  </si>
  <si>
    <t>Фасад: Бруклин/80Ш, 80Ш с 2 ящиками внутри с зеркалом/Лофт серый</t>
  </si>
  <si>
    <t>Фасад: Бруклин/80Ш, 80Ш с 2 ящиками внутри с зеркалом/Лофт черный</t>
  </si>
  <si>
    <t>Фасад: Бруклин/80Ш, 80Ш с 2 ящиками внутри с зеркалом/Лофт гранит</t>
  </si>
  <si>
    <t>Фасад: Бруклин/80Ш, 80Ш с 2 ящиками внутри с зеркалом/Лофт кварц</t>
  </si>
  <si>
    <t>Фасад: Бруклин/80Ш, 80Ш с 2 ящиками внутри с зеркалом/Лофт сланец</t>
  </si>
  <si>
    <t>Фасад: Бруклин/80Ш с 2 ящиками с зеркалом/Лофт белый</t>
  </si>
  <si>
    <t>Фасад: Бруклин/80Ш с 2 ящиками с зеркалом/Лофт гранит</t>
  </si>
  <si>
    <t>Фасад: Бруклин/80Ш с 2 ящиками с зеркалом/Лофт капучино</t>
  </si>
  <si>
    <t>Фасад: Бруклин/80Ш с 2 ящиками с зеркалом/Лофт кварц</t>
  </si>
  <si>
    <t>Фасад: Бруклин/80Ш с 2 ящиками с зеркалом/Лофт мята</t>
  </si>
  <si>
    <t>Фасад: Бруклин/80Ш с 2 ящиками с зеркалом/Лофт серый</t>
  </si>
  <si>
    <t>Фасад: Бруклин/80Ш с 2 ящиками с зеркалом/Лофт сланец</t>
  </si>
  <si>
    <t>Фасад: Бруклин/80Ш с 2 ящиками с зеркалом/Лофт черный</t>
  </si>
  <si>
    <t>Фасад: Бруклин/85Ш без зеркала/Лофт белый</t>
  </si>
  <si>
    <t>Фасад: Бруклин/85Ш без зеркала/Лофт гранит</t>
  </si>
  <si>
    <t>Фасад: Бруклин/85Ш без зеркала/Лофт капучино</t>
  </si>
  <si>
    <t>Фасад: Бруклин/85Ш без зеркала/Лофт кварц</t>
  </si>
  <si>
    <t>Фасад: Бруклин/85Ш без зеркала/Лофт мята</t>
  </si>
  <si>
    <t>Фасад: Бруклин/85Ш без зеркала/Лофт серый</t>
  </si>
  <si>
    <t>Фасад: Бруклин/85Ш без зеркала/Лофт сланец</t>
  </si>
  <si>
    <t>Фасад: Бруклин/85Ш без зеркала/Лофт черный</t>
  </si>
  <si>
    <t>Фасад: Бруклин/85Ш с зеркалом/Лофт белый</t>
  </si>
  <si>
    <t>Фасад: Бруклин/85Ш с зеркалом/Лофт гранит</t>
  </si>
  <si>
    <t>Фасад: Бруклин/85Ш с зеркалом/Лофт капучино</t>
  </si>
  <si>
    <t>Фасад: Бруклин/85Ш с зеркалом/Лофт кварц</t>
  </si>
  <si>
    <t>Фасад: Бруклин/85Ш с зеркалом/Лофт мята</t>
  </si>
  <si>
    <t>Фасад: Бруклин/85Ш с зеркалом/Лофт серый</t>
  </si>
  <si>
    <t>Фасад: Бруклин/85Ш с зеркалом/Лофт сланец</t>
  </si>
  <si>
    <t>Фасад: Бруклин/85Ш с зеркалом/Лофт черный</t>
  </si>
  <si>
    <t>Фасад: Бруклин/90Ш без зеркала/Лофт белый</t>
  </si>
  <si>
    <t>Фасад: Бруклин/90Ш без зеркала/Лофт гранит</t>
  </si>
  <si>
    <t>Фасад: Бруклин/90Ш без зеркала/Лофт капучино</t>
  </si>
  <si>
    <t>Фасад: Бруклин/90Ш без зеркала/Лофт кварц</t>
  </si>
  <si>
    <t>Фасад: Бруклин/90Ш без зеркала/Лофт мята</t>
  </si>
  <si>
    <t>Фасад: Бруклин/90Ш без зеркала/Лофт серый</t>
  </si>
  <si>
    <t>Фасад: Бруклин/90Ш без зеркала/Лофт сланец</t>
  </si>
  <si>
    <t>Фасад: Бруклин/90Ш без зеркала/Лофт черный</t>
  </si>
  <si>
    <t>Фасад: Бруклин/90Ш с зеркалом/Лофт белый</t>
  </si>
  <si>
    <t>Фасад: Бруклин/90Ш с зеркалом/Лофт гранит</t>
  </si>
  <si>
    <t>Фасад: Бруклин/90Ш с зеркалом/Лофт капучино</t>
  </si>
  <si>
    <t>Фасад: Бруклин/90Ш с зеркалом/Лофт кварц</t>
  </si>
  <si>
    <t>Фасад: Бруклин/90Ш с зеркалом/Лофт мята</t>
  </si>
  <si>
    <t>Фасад: Бруклин/90Ш с зеркалом/Лофт серый</t>
  </si>
  <si>
    <t>Фасад: Бруклин/90Ш с зеркалом/Лофт сланец</t>
  </si>
  <si>
    <t>Фасад: Бруклин/90Ш с зеркалом/Лофт черный</t>
  </si>
  <si>
    <t>Фасад: Бруклин/120Ш,120Ш с 3 ящиками внутри без зеркала/Лофт белый</t>
  </si>
  <si>
    <t>Фасад: Бруклин/120Ш,120Ш с 3 ящиками внутри без зеркала/Лофт гранит</t>
  </si>
  <si>
    <t>Фасад: Бруклин/120Ш,120Ш с 3 ящиками внутри без зеркала/Лофт капучино</t>
  </si>
  <si>
    <t>Фасад: Бруклин/120Ш,120Ш с 3 ящиками внутри без зеркала/Лофт кварц</t>
  </si>
  <si>
    <t>Фасад: Бруклин/120Ш,120Ш с 3 ящиками внутри без зеркала/Лофт мята</t>
  </si>
  <si>
    <t>Фасад: Бруклин/120Ш,120Ш с 3 ящиками внутри без зеркала/Лофт серый</t>
  </si>
  <si>
    <t>Фасад: Бруклин/120Ш,120Ш с 3 ящиками внутри без зеркала/Лофт сланец</t>
  </si>
  <si>
    <t>Фасад: Бруклин/120Ш,120Ш с 3 ящиками внутри без зеркала/Лофт черный</t>
  </si>
  <si>
    <t>Фасад: Бруклин/120Ш,120Ш с 3 ящиками внутри с зеркалом/Лофт белый</t>
  </si>
  <si>
    <t>Фасад: Бруклин/120Ш,120Ш с 3 ящиками внутри с зеркалом/Лофт гранит</t>
  </si>
  <si>
    <t>Фасад: Бруклин/120Ш,120Ш с 3 ящиками внутри с зеркалом/Лофт капучино</t>
  </si>
  <si>
    <t>Фасад: Бруклин/120Ш,120Ш с 3 ящиками внутри с зеркалом/Лофт кварц</t>
  </si>
  <si>
    <t>Фасад: Бруклин/120Ш,120Ш с 3 ящиками внутри с зеркалом/Лофт мята</t>
  </si>
  <si>
    <t>Фасад: Бруклин/120Ш,120Ш с 3 ящиками внутри с зеркалом/Лофт серый</t>
  </si>
  <si>
    <t>Фасад: Бруклин/120Ш,120Ш с 3 ящиками внутри с зеркалом/Лофт сланец</t>
  </si>
  <si>
    <t>Фасад: Бруклин/120Ш,120Ш с 3 ящиками внутри с зеркалом/Лофт черный</t>
  </si>
  <si>
    <t>Фасад: Бруклин/130Ш без зеркала/Лофт белый</t>
  </si>
  <si>
    <t>Фасад: Бруклин/130Ш без зеркала/Лофт гранит</t>
  </si>
  <si>
    <t>Фасад: Бруклин/130Ш без зеркала/Лофт капучино</t>
  </si>
  <si>
    <t>Фасад: Бруклин/130Ш без зеркала/Лофт кварц</t>
  </si>
  <si>
    <t>Фасад: Бруклин/130Ш без зеркала/Лофт мята</t>
  </si>
  <si>
    <t>Фасад: Бруклин/130Ш без зеркала/Лофт серый</t>
  </si>
  <si>
    <t>Фасад: Бруклин/130Ш без зеркала/Лофт сланец</t>
  </si>
  <si>
    <t>Фасад: Бруклин/130Ш без зеркала/Лофт черный</t>
  </si>
  <si>
    <t>Фасад: Бруклин/130Ш с зеркалом/Лофт белый</t>
  </si>
  <si>
    <t>Фасад: Бруклин/130Ш с зеркалом/Лофт гранит</t>
  </si>
  <si>
    <t>Фасад: Бруклин/130Ш с зеркалом/Лофт капучино</t>
  </si>
  <si>
    <t>Фасад: Бруклин/130Ш с зеркалом/Лофт кварц</t>
  </si>
  <si>
    <t>Фасад: Бруклин/130Ш с зеркалом/Лофт мята</t>
  </si>
  <si>
    <t>Фасад: Бруклин/130Ш с зеркалом/Лофт серый</t>
  </si>
  <si>
    <t>Фасад: Бруклин/130Ш с зеркалом/Лофт сланец</t>
  </si>
  <si>
    <t>Фасад: Бруклин/130Ш с зеркалом/Лофт черный</t>
  </si>
  <si>
    <t>Фасад: Бруклин/140Ш без зеркала/Лофт белый</t>
  </si>
  <si>
    <t>Фасад: Бруклин/140Ш без зеркала/Лофт гранит</t>
  </si>
  <si>
    <t>Фасад: Бруклин/140Ш без зеркала/Лофт капучино</t>
  </si>
  <si>
    <t>Фасад: Бруклин/140Ш без зеркала/Лофт кварц</t>
  </si>
  <si>
    <t>Фасад: Бруклин/140Ш без зеркала/Лофт мята</t>
  </si>
  <si>
    <t>Фасад: Бруклин/140Ш без зеркала/Лофт серый</t>
  </si>
  <si>
    <t>Фасад: Бруклин/140Ш без зеркала/Лофт сланец</t>
  </si>
  <si>
    <t>Фасад: Бруклин/140Ш без зеркала/Лофт черный</t>
  </si>
  <si>
    <t>Фасад: Бруклин/140Ш с зеркалом/Лофт белый</t>
  </si>
  <si>
    <t>Фасад: Бруклин/140Ш с зеркалом/Лофт гранит</t>
  </si>
  <si>
    <t>Фасад: Бруклин/140Ш с зеркалом/Лофт капучино</t>
  </si>
  <si>
    <t>Фасад: Бруклин/140Ш с зеркалом/Лофт кварц</t>
  </si>
  <si>
    <t>Фасад: Бруклин/140Ш с зеркалом/Лофт мята</t>
  </si>
  <si>
    <t>Фасад: Бруклин/140Ш с зеркалом/Лофт серый</t>
  </si>
  <si>
    <t>Фасад: Бруклин/140Ш с зеркалом/Лофт сланец</t>
  </si>
  <si>
    <t>Фасад: Бруклин/140Ш с зеркалом/Лофт черный</t>
  </si>
  <si>
    <t>Фасад: Бруклин/150Ш без зеркала/Лофт белый</t>
  </si>
  <si>
    <t>Фасад: Бруклин/150Ш без зеркала/Лофт гранит</t>
  </si>
  <si>
    <t>Фасад: Бруклин/150Ш без зеркала/Лофт капучино</t>
  </si>
  <si>
    <t>Фасад: Бруклин/150Ш без зеркала/Лофт кварц</t>
  </si>
  <si>
    <t>Фасад: Бруклин/150Ш без зеркала/Лофт мята</t>
  </si>
  <si>
    <t>Фасад: Бруклин/150Ш без зеркала/Лофт серый</t>
  </si>
  <si>
    <t>Фасад: Бруклин/150Ш без зеркала/Лофт сланец</t>
  </si>
  <si>
    <t>Фасад: Бруклин/150Ш без зеркала/Лофт черный</t>
  </si>
  <si>
    <t>Фасад: Бруклин/150Ш с зеркалом/Лофт белый</t>
  </si>
  <si>
    <t>Фасад: Бруклин/150Ш с зеркалом/Лофт гранит</t>
  </si>
  <si>
    <t>Фасад: Бруклин/150Ш с зеркалом/Лофт капучино</t>
  </si>
  <si>
    <t>Фасад: Бруклин/150Ш с зеркалом/Лофт кварц</t>
  </si>
  <si>
    <t>Фасад: Бруклин/150Ш с зеркалом/Лофт мята</t>
  </si>
  <si>
    <t>Фасад: Бруклин/150Ш с зеркалом/Лофт серый</t>
  </si>
  <si>
    <t>Фасад: Бруклин/150Ш с зеркалом/Лофт сланец</t>
  </si>
  <si>
    <t>Фасад: Бруклин/150Ш с зеркалом/Лофт черный</t>
  </si>
  <si>
    <t>Фасад: Бруклин/160Ш,160Ш с 6 ящиками внутри без зеркала/Лофт белый</t>
  </si>
  <si>
    <t>Фасад: Бруклин/160Ш,160Ш с 6 ящиками внутри без зеркала/Лофт гранит</t>
  </si>
  <si>
    <t>Фасад: Бруклин/160Ш,160Ш с 6 ящиками внутри без зеркала/Лофт капучино</t>
  </si>
  <si>
    <t>Фасад: Бруклин/160Ш,160Ш с 6 ящиками внутри без зеркала/Лофт кварц</t>
  </si>
  <si>
    <t>Фасад: Бруклин/160Ш,160Ш с 6 ящиками внутри без зеркала/Лофт мята</t>
  </si>
  <si>
    <t>Фасад: Бруклин/160Ш,160Ш с 6 ящиками внутри без зеркала/Лофт серый</t>
  </si>
  <si>
    <t>Фасад: Бруклин/160Ш,160Ш с 6 ящиками внутри без зеркала/Лофт сланец</t>
  </si>
  <si>
    <t>Фасад: Бруклин/160Ш,160Ш с 6 ящиками внутри без зеркала/Лофт черный</t>
  </si>
  <si>
    <t>Фасад: Бруклин/160Ш,160Ш с 6 ящиками внутри с зеркалом/Лофт белый</t>
  </si>
  <si>
    <t>Фасад: Бруклин/160Ш,160Ш с 6 ящиками внутри с зеркалом/Лофт гранит</t>
  </si>
  <si>
    <t>Фасад: Бруклин/160Ш,160Ш с 6 ящиками внутри с зеркалом/Лофт капучино</t>
  </si>
  <si>
    <t>Фасад: Бруклин/160Ш,160Ш с 6 ящиками внутри с зеркалом/Лофт кварц</t>
  </si>
  <si>
    <t>Фасад: Бруклин/160Ш,160Ш с 6 ящиками внутри с зеркалом/Лофт мята</t>
  </si>
  <si>
    <t>Фасад: Бруклин/160Ш,160Ш с 6 ящиками внутри с зеркалом/Лофт серый</t>
  </si>
  <si>
    <t>Фасад: Бруклин/160Ш,160Ш с 6 ящиками внутри с зеркалом/Лофт сланец</t>
  </si>
  <si>
    <t>Фасад: Бруклин/160Ш,160Ш с 6 ящиками внутри с зеркалом/Лофт черный</t>
  </si>
  <si>
    <t>Фасад: Бруклин/200Ш,200Ш с 3 ящиками внутри без зеркала/Лофт белый</t>
  </si>
  <si>
    <t>Фасад: Бруклин/200Ш,200Ш с 3 ящиками внутри без зеркала/Лофт гранит</t>
  </si>
  <si>
    <t>Фасад: Бруклин/200Ш,200Ш с 3 ящиками внутри без зеркала/Лофт капучино</t>
  </si>
  <si>
    <t>Фасад: Бруклин/200Ш,200Ш с 3 ящиками внутри без зеркала/Лофт кварц</t>
  </si>
  <si>
    <t>Фасад: Бруклин/200Ш,200Ш с 3 ящиками внутри без зеркала/Лофт мята</t>
  </si>
  <si>
    <t>Фасад: Бруклин/200Ш,200Ш с 3 ящиками внутри без зеркала/Лофт серый</t>
  </si>
  <si>
    <t>Фасад: Бруклин/200Ш,200Ш с 3 ящиками внутри без зеркала/Лофт сланец</t>
  </si>
  <si>
    <t>Фасад: Бруклин/200Ш,200Ш с 3 ящиками внутри без зеркала/Лофт черный</t>
  </si>
  <si>
    <t>Фасад: Бруклин/200Ш,200Ш с 3 ящиками внутри с зеркалом/Лофт белый</t>
  </si>
  <si>
    <t>Фасад: Бруклин/200Ш,200Ш с 3 ящиками внутри с зеркалом/Лофт гранит</t>
  </si>
  <si>
    <t>Фасад: Бруклин/200Ш,200Ш с 3 ящиками внутри с зеркалом/Лофт капучино</t>
  </si>
  <si>
    <t>Фасад: Бруклин/200Ш,200Ш с 3 ящиками внутри с зеркалом/Лофт кварц</t>
  </si>
  <si>
    <t>Фасад: Бруклин/200Ш,200Ш с 3 ящиками внутри с зеркалом/Лофт мята</t>
  </si>
  <si>
    <t>Фасад: Бруклин/200Ш,200Ш с 3 ящиками внутри с зеркалом/Лофт серый</t>
  </si>
  <si>
    <t>Фасад: Бруклин/200Ш,200Ш с 3 ящиками внутри с зеркалом/Лофт сланец</t>
  </si>
  <si>
    <t>Фасад: Бруклин/200Ш,200Ш с 3 ящиками внутри с зеркалом/Лофт черный</t>
  </si>
  <si>
    <t>Фасад: Бруклин/ШУП/Лофт белый</t>
  </si>
  <si>
    <t>Фасад: Бруклин/ШУП/Лофт капучино</t>
  </si>
  <si>
    <t>Фасад: Бруклин/ШУП/Лофт мята</t>
  </si>
  <si>
    <t>Фасад: Бруклин/ШУП/Лофт серый</t>
  </si>
  <si>
    <t>Фасад: Бруклин/ШУП/Лофт черный</t>
  </si>
  <si>
    <t>Фасад: Бруклин/ШУП/Лофт гранит</t>
  </si>
  <si>
    <t>Фасад: Бруклин/ШУП/Лофт кварц</t>
  </si>
  <si>
    <t>Фасад: Бруклин/ШУП/Лофт сланец</t>
  </si>
  <si>
    <t>Фасад: Бруклин/ШУС/Лофт белый</t>
  </si>
  <si>
    <t>Фасад: Бруклин/ШУС/Лофт капучино</t>
  </si>
  <si>
    <t>Фасад: Бруклин/ШУС/Лофт мята</t>
  </si>
  <si>
    <t>Фасад: Бруклин/ШУС/Лофт серый</t>
  </si>
  <si>
    <t>Фасад: Бруклин/ШУС/Лофт черный</t>
  </si>
  <si>
    <t>Фасад: Бруклин/ШУС/Лофт гранит</t>
  </si>
  <si>
    <t>Фасад: Бруклин/ШУС/Лофт кварц</t>
  </si>
  <si>
    <t>Фасад: Бруклин/ШУС/Лофт сланец</t>
  </si>
  <si>
    <t>Корпус: 30С Белый</t>
  </si>
  <si>
    <t>Корпус: 30С Графит серый</t>
  </si>
  <si>
    <t>Корпус: 30С Дуб крафт серый</t>
  </si>
  <si>
    <t>Корпус: 40С с дверкой Белый</t>
  </si>
  <si>
    <t>Корпус: 40С с дверкой Графит серый</t>
  </si>
  <si>
    <t>Корпус: 40С с дверкой Дуб крафт серый</t>
  </si>
  <si>
    <t>Корпус: 40С Белый</t>
  </si>
  <si>
    <t>Корпус: 40С Графит серый</t>
  </si>
  <si>
    <t>Корпус: 40С Дуб крафт серый</t>
  </si>
  <si>
    <t>Корпус: 80С с 4 ящиками Белый</t>
  </si>
  <si>
    <t>Корпус: 80С с 4 ящиками Графит серый</t>
  </si>
  <si>
    <t>Корпус: 80С с 4 ящиками Дуб крафт серый</t>
  </si>
  <si>
    <t>Фасад: Бруклин/40С с дверкой/Лофт белый</t>
  </si>
  <si>
    <t>Фасад: Бруклин/40С с дверкой/Лофт капучино</t>
  </si>
  <si>
    <t>Фасад: Бруклин/40С с дверкой/Лофт мята</t>
  </si>
  <si>
    <t>Фасад: Бруклин/40С с дверкой/Лофт серый</t>
  </si>
  <si>
    <t>Фасад: Бруклин/40С с дверкой/Лофт черный</t>
  </si>
  <si>
    <t>Фасад: Бруклин/40С с дверкой/Лофт гранит</t>
  </si>
  <si>
    <t>Фасад: Бруклин/40С с дверкой/Лофт кварц</t>
  </si>
  <si>
    <t>Фасад: Бруклин/40С с дверкой/Лофт сланец</t>
  </si>
  <si>
    <t>Фасад: Бруклин/80С с 4 ящиками/Лофт белый</t>
  </si>
  <si>
    <t>Фасад: Бруклин/80С с 4 ящиками/Лофт гранит</t>
  </si>
  <si>
    <t>Фасад: Бруклин/80С с 4 ящиками/Лофт капучино</t>
  </si>
  <si>
    <t>Фасад: Бруклин/80С с 4 ящиками/Лофт кварц</t>
  </si>
  <si>
    <t>Фасад: Бруклин/80С с 4 ящиками/Лофт мята</t>
  </si>
  <si>
    <t>Фасад: Бруклин/80С с 4 ящиками/Лофт серый</t>
  </si>
  <si>
    <t>Фасад: Бруклин/80С с 4 ящиками/Лофт сланец</t>
  </si>
  <si>
    <t>Фасад: Бруклин/80С с 4 ящиками/Лофт черный</t>
  </si>
  <si>
    <t>Корпус: 25ШТ Белый</t>
  </si>
  <si>
    <t>Корпус: 25ШТ Графит серый</t>
  </si>
  <si>
    <t>Корпус: 25ШТ Дуб крафт серый</t>
  </si>
  <si>
    <t>Корпус: 35ШТ с 3 ящиками левый Белый</t>
  </si>
  <si>
    <t>Корпус: 35ШТ с 3 ящиками левый Графит серый</t>
  </si>
  <si>
    <t>Корпус: 35ШТ с 3 ящиками левый Дуб крафт серый</t>
  </si>
  <si>
    <t>Корпус: 35ШТ с 3 ящиками правый Белый</t>
  </si>
  <si>
    <t>Корпус: 35ШТ с 3 ящиками правый Графит серый</t>
  </si>
  <si>
    <t>Корпус: 35ШТ с 3 ящиками правый Дуб крафт серый</t>
  </si>
  <si>
    <t>Корпус: 35ШТ с 4 ящиками левый Белый</t>
  </si>
  <si>
    <t>Корпус: 35ШТ с 4 ящиками левый Графит серый</t>
  </si>
  <si>
    <t>Корпус: 35ШТ с 4 ящиками левый Дуб крафт серый</t>
  </si>
  <si>
    <t>Корпус: 35ШТ с 4 ящиками правый Белый</t>
  </si>
  <si>
    <t>Корпус: 35ШТ с 4 ящиками правый Графит серый</t>
  </si>
  <si>
    <t>Корпус: 35ШТ с 4 ящиками правый Дуб крафт серый</t>
  </si>
  <si>
    <t>Корпус: 35ШТ Белый</t>
  </si>
  <si>
    <t>Корпус: 35ШТ Графит серый</t>
  </si>
  <si>
    <t>Корпус: 35ШТ Дуб крафт серый</t>
  </si>
  <si>
    <t>Фасад: Бруклин/25ШТ/Лофт белый</t>
  </si>
  <si>
    <t>Фасад: Бруклин/25ШТ/Лофт капучино</t>
  </si>
  <si>
    <t>Фасад: Бруклин/25ШТ/Лофт мята</t>
  </si>
  <si>
    <t>Фасад: Бруклин/25ШТ/Лофт серый</t>
  </si>
  <si>
    <t>Фасад: Бруклин/25ШТ/Лофт черный</t>
  </si>
  <si>
    <t>Фасад: Бруклин/25ШТ/Лофт гранит</t>
  </si>
  <si>
    <t>Фасад: Бруклин/25ШТ/Лофт кварц</t>
  </si>
  <si>
    <t>Фасад: Бруклин/25ШТ/Лофт сланец</t>
  </si>
  <si>
    <t>Фасад: Бруклин/35ШТ с 3 ящиками левый/Лофт белый</t>
  </si>
  <si>
    <t>Фасад: Бруклин/35ШТ с 3 ящиками левый/Лофт капучино</t>
  </si>
  <si>
    <t>Фасад: Бруклин/35ШТ с 3 ящиками левый/Лофт мята</t>
  </si>
  <si>
    <t>Фасад: Бруклин/35ШТ с 3 ящиками левый/Лофт серый</t>
  </si>
  <si>
    <t>Фасад: Бруклин/35ШТ с 3 ящиками левый/Лофт черный</t>
  </si>
  <si>
    <t>Фасад: Бруклин/35ШТ с 3 ящиками левый/Лофт гранит</t>
  </si>
  <si>
    <t>Фасад: Бруклин/35ШТ с 3 ящиками левый/Лофт кварц</t>
  </si>
  <si>
    <t>Фасад: Бруклин/35ШТ с 3 ящиками левый/Лофт сланец</t>
  </si>
  <si>
    <t>Фасад: Бруклин/35ШТ с 3 ящиками правый/Лофт белый</t>
  </si>
  <si>
    <t>Фасад: Бруклин/35ШТ с 3 ящиками правый/Лофт гранит</t>
  </si>
  <si>
    <t>Фасад: Бруклин/35ШТ с 3 ящиками правый/Лофт капучино</t>
  </si>
  <si>
    <t>Фасад: Бруклин/35ШТ с 3 ящиками правый/Лофт кварц</t>
  </si>
  <si>
    <t>Фасад: Бруклин/35ШТ с 3 ящиками правый/Лофт мята</t>
  </si>
  <si>
    <t>Фасад: Бруклин/35ШТ с 3 ящиками правый/Лофт серый</t>
  </si>
  <si>
    <t>Фасад: Бруклин/35ШТ с 3 ящиками правый/Лофт сланец</t>
  </si>
  <si>
    <t>Фасад: Бруклин/35ШТ с 3 ящиками правый/Лофт черный</t>
  </si>
  <si>
    <t>Фасад: Бруклин/35ШТ с 4 ящиками левый/Лофт белый</t>
  </si>
  <si>
    <t>Фасад: Бруклин/35ШТ с 4 ящиками левый/Лофт гранит</t>
  </si>
  <si>
    <t>Фасад: Бруклин/35ШТ с 4 ящиками левый/Лофт капучино</t>
  </si>
  <si>
    <t>Фасад: Бруклин/35ШТ с 4 ящиками левый/Лофт кварц</t>
  </si>
  <si>
    <t>Фасад: Бруклин/35ШТ с 4 ящиками левый/Лофт мята</t>
  </si>
  <si>
    <t>Фасад: Бруклин/35ШТ с 4 ящиками левый/Лофт серый</t>
  </si>
  <si>
    <t>Фасад: Бруклин/35ШТ с 4 ящиками левый/Лофт сланец</t>
  </si>
  <si>
    <t>Фасад: Бруклин/35ШТ с 4 ящиками левый/Лофт черный</t>
  </si>
  <si>
    <t>Фасад: Бруклин/35ШТ с 4 ящиками правый/Лофт белый</t>
  </si>
  <si>
    <t>Фасад: Бруклин/35ШТ с 4 ящиками правый/Лофт гранит</t>
  </si>
  <si>
    <t>Фасад: Бруклин/35ШТ с 4 ящиками правый/Лофт капучино</t>
  </si>
  <si>
    <t>Фасад: Бруклин/35ШТ с 4 ящиками правый/Лофт кварц</t>
  </si>
  <si>
    <t>Фасад: Бруклин/35ШТ с 4 ящиками правый/Лофт мята</t>
  </si>
  <si>
    <t>Фасад: Бруклин/35ШТ с 4 ящиками правый/Лофт серый</t>
  </si>
  <si>
    <t>Фасад: Бруклин/35ШТ с 4 ящиками правый/Лофт сланец</t>
  </si>
  <si>
    <t>Фасад: Бруклин/35ШТ с 4 ящиками правый/Лофт черный</t>
  </si>
  <si>
    <t>Фасад: Бруклин/35ШТ/Лофт белый</t>
  </si>
  <si>
    <t>Фасад: Бруклин/35ШТ/Лофт гранит</t>
  </si>
  <si>
    <t>Фасад: Бруклин/35ШТ/Лофт капучино</t>
  </si>
  <si>
    <t>Фасад: Бруклин/35ШТ/Лофт кварц</t>
  </si>
  <si>
    <t>Фасад: Бруклин/35ШТ/Лофт мята</t>
  </si>
  <si>
    <t>Фасад: Бруклин/35ШТ/Лофт серый</t>
  </si>
  <si>
    <t>Фасад: Бруклин/35ШТ/Лофт сланец</t>
  </si>
  <si>
    <t>Фасад: Бруклин/35ШТ/Лофт черный</t>
  </si>
  <si>
    <t>Корпус: 25УЗ Белый</t>
  </si>
  <si>
    <t>Корпус: 25УЗ Графит серый</t>
  </si>
  <si>
    <t>Корпус: 25УЗ Дуб крафт серый</t>
  </si>
  <si>
    <t>Корпус: 25УЗР Белый</t>
  </si>
  <si>
    <t>Корпус: 25УЗР Графит серый</t>
  </si>
  <si>
    <t>Корпус: 25УЗР Дуб крафт серый</t>
  </si>
  <si>
    <t>Корпус: 35УЗ с 4 ящиками левый Белый</t>
  </si>
  <si>
    <t>Корпус: 35УЗ с 4 ящиками левый Графит серый</t>
  </si>
  <si>
    <t>Корпус: 35УЗ с 4 ящиками левый Дуб крафт серый</t>
  </si>
  <si>
    <t>Корпус: 35УЗ с 4 ящиками правый Белый</t>
  </si>
  <si>
    <t>Корпус: 35УЗ с 4 ящиками правый Графит серый</t>
  </si>
  <si>
    <t>Корпус: 35УЗ с 4 ящиками правый Дуб крафт серый</t>
  </si>
  <si>
    <t>Корпус: 35УЗ Белый</t>
  </si>
  <si>
    <t>Корпус: 35УЗ Графит серый</t>
  </si>
  <si>
    <t>Корпус: 35УЗ Дуб крафт серый</t>
  </si>
  <si>
    <t>Фасад: Бруклин/35УЗ с 4 ящиками левый, правый/Лофт белый</t>
  </si>
  <si>
    <t>Фасад: Бруклин/35УЗ с 4 ящиками левый, правый/Лофт капучино</t>
  </si>
  <si>
    <t>Фасад: Бруклин/35УЗ с 4 ящиками левый, правый/Лофт мята</t>
  </si>
  <si>
    <t>Фасад: Бруклин/35УЗ с 4 ящиками левый, правый/Лофт серый</t>
  </si>
  <si>
    <t>Фасад: Бруклин/35УЗ с 4 ящиками левый, правый/Лофт черный</t>
  </si>
  <si>
    <t>Фасад: Бруклин/35УЗ с 4 ящиками левый, правый/Лофт гранит</t>
  </si>
  <si>
    <t>Фасад: Бруклин/35УЗ с 4 ящиками левый, правый/Лофт кварц</t>
  </si>
  <si>
    <t>Фасад: Бруклин/35УЗ с 4 ящиками левый, правый/Лофт сланец</t>
  </si>
  <si>
    <t>Фасад: Бруклин/35УЗ/Лофт белый</t>
  </si>
  <si>
    <t>Фасад: Бруклин/35УЗ/Лофт гранит</t>
  </si>
  <si>
    <t>Фасад: Бруклин/35УЗ/Лофт капучино</t>
  </si>
  <si>
    <t>Фасад: Бруклин/35УЗ/Лофт кварц</t>
  </si>
  <si>
    <t>Фасад: Бруклин/35УЗ/Лофт мята</t>
  </si>
  <si>
    <t>Фасад: Бруклин/35УЗ/Лофт серый</t>
  </si>
  <si>
    <t>Фасад: Бруклин/35УЗ/Лофт сланец</t>
  </si>
  <si>
    <t>Фасад: Бруклин/35УЗ/Лофт черный</t>
  </si>
  <si>
    <t>УГЛОВОЕ ЗАВЕРШЕНИЕ</t>
  </si>
  <si>
    <t>ТОРЦЕВОЕ ЗАВЕРШЕНИЕ</t>
  </si>
  <si>
    <t>Корпус: 30А300 Белый</t>
  </si>
  <si>
    <t>Корпус: 30А300 Графит серый</t>
  </si>
  <si>
    <t>Корпус: 30А300 Дуб крафт серый</t>
  </si>
  <si>
    <t>Корпус: 30А400 Белый</t>
  </si>
  <si>
    <t>Корпус: 30А400 Графит серый</t>
  </si>
  <si>
    <t>Корпус: 30А400 Дуб крафт серый</t>
  </si>
  <si>
    <t>Корпус: 40А300 Белый</t>
  </si>
  <si>
    <t>Корпус: 40А300 Графит серый</t>
  </si>
  <si>
    <t>Корпус: 40А300 Дуб крафт серый</t>
  </si>
  <si>
    <t>Корпус: 40А400 Белый</t>
  </si>
  <si>
    <t>Корпус: 40А400 Графит серый</t>
  </si>
  <si>
    <t>Корпус: 40А400 Дуб крафт серый</t>
  </si>
  <si>
    <t>Корпус: 42А300 Белый</t>
  </si>
  <si>
    <t>Корпус: 42А300 Графит серый</t>
  </si>
  <si>
    <t>Корпус: 42А300 Дуб крафт серый</t>
  </si>
  <si>
    <t>Корпус: 42А400 Белый</t>
  </si>
  <si>
    <t>Корпус: 42А400 Графит серый</t>
  </si>
  <si>
    <t>Корпус: 42А400 Дуб крафт серый</t>
  </si>
  <si>
    <t>Корпус: 50А300 Белый</t>
  </si>
  <si>
    <t>Корпус: 50А300 Графит серый</t>
  </si>
  <si>
    <t>Корпус: 50А300 Дуб крафт серый</t>
  </si>
  <si>
    <t>Корпус: 50А400 Белый</t>
  </si>
  <si>
    <t>Корпус: 50А400 Графит серый</t>
  </si>
  <si>
    <t>Корпус: 50А400 Дуб крафт серый</t>
  </si>
  <si>
    <t>Корпус: 75А300 Белый</t>
  </si>
  <si>
    <t>Корпус: 75А300 Графит серый</t>
  </si>
  <si>
    <t>Корпус: 75А300 Дуб крафт серый</t>
  </si>
  <si>
    <t>Корпус: 75А400 Белый</t>
  </si>
  <si>
    <t>Корпус: 75А400 Графит серый</t>
  </si>
  <si>
    <t>Корпус: 75А400 Дуб крафт серый</t>
  </si>
  <si>
    <t>Корпус: 80А300 Белый</t>
  </si>
  <si>
    <t>Корпус: 80А300 Графит серый</t>
  </si>
  <si>
    <t>Корпус: 80А300 Дуб крафт серый</t>
  </si>
  <si>
    <t>Корпус: 80А400 Белый</t>
  </si>
  <si>
    <t>Корпус: 80А400 Графит серый</t>
  </si>
  <si>
    <t>Корпус: 80А400 Дуб крафт серый</t>
  </si>
  <si>
    <t>Корпус: 85А300 Белый</t>
  </si>
  <si>
    <t>Корпус: 85А300 Графит серый</t>
  </si>
  <si>
    <t>Корпус: 85А300 Дуб крафт серый</t>
  </si>
  <si>
    <t>Корпус: 85А400 Белый</t>
  </si>
  <si>
    <t>Корпус: 85А400 Графит серый</t>
  </si>
  <si>
    <t>Корпус: 85А400 Дуб крафт серый</t>
  </si>
  <si>
    <t>Корпус: 90А300 Белый</t>
  </si>
  <si>
    <t>Корпус: 90А300 Графит серый</t>
  </si>
  <si>
    <t>Корпус: 90А300 Дуб крафт серый</t>
  </si>
  <si>
    <t>Корпус: 90А400 Белый</t>
  </si>
  <si>
    <t>Корпус: 90А400 Графит серый</t>
  </si>
  <si>
    <t>Корпус: 90А400 Дуб крафт серый</t>
  </si>
  <si>
    <t>Корпус: 110А300 Белый</t>
  </si>
  <si>
    <t>Корпус: 110А300 Графит серый</t>
  </si>
  <si>
    <t>Корпус: 110А300 Дуб крафт серый</t>
  </si>
  <si>
    <t>Корпус: 110А400 Белый</t>
  </si>
  <si>
    <t>Корпус: 110А400 Графит серый</t>
  </si>
  <si>
    <t>Корпус: 110А400 Дуб крафт серый</t>
  </si>
  <si>
    <t>Корпус: 120А300 Белый</t>
  </si>
  <si>
    <t>Корпус: 120А300 Графит серый</t>
  </si>
  <si>
    <t>Корпус: 120А300 Дуб крафт серый</t>
  </si>
  <si>
    <t>Корпус: 120А400 Белый</t>
  </si>
  <si>
    <t>Корпус: 120А400 Графит серый</t>
  </si>
  <si>
    <t>Корпус: 120А400 Дуб крафт серый</t>
  </si>
  <si>
    <t>Корпус: 130А300 Белый</t>
  </si>
  <si>
    <t>Корпус: 130А300 Графит серый</t>
  </si>
  <si>
    <t>Корпус: 130А300 Дуб крафт серый</t>
  </si>
  <si>
    <t>Корпус: 130А400 Белый</t>
  </si>
  <si>
    <t>Корпус: 130А400 Графит серый</t>
  </si>
  <si>
    <t>Корпус: 130А400 Дуб крафт серый</t>
  </si>
  <si>
    <t>Корпус: 140А300 Белый</t>
  </si>
  <si>
    <t>Корпус: 140А300 Графит серый</t>
  </si>
  <si>
    <t>Корпус: 140А300 Дуб крафт серый</t>
  </si>
  <si>
    <t>Корпус: 140А400 Белый</t>
  </si>
  <si>
    <t>Корпус: 140А400 Графит серый</t>
  </si>
  <si>
    <t>Корпус: 140А400 Дуб крафт серый</t>
  </si>
  <si>
    <t>Корпус: 150А300 Белый</t>
  </si>
  <si>
    <t>Корпус: 150А300 Графит серый</t>
  </si>
  <si>
    <t>Корпус: 150А300 Дуб крафт серый</t>
  </si>
  <si>
    <t>Корпус: 150А400 Белый</t>
  </si>
  <si>
    <t>Корпус: 150А400 Графит серый</t>
  </si>
  <si>
    <t>Корпус: 150А400 Дуб крафт серый</t>
  </si>
  <si>
    <t>Корпус: 160А300 Белый</t>
  </si>
  <si>
    <t>Корпус: 160А300 Графит серый</t>
  </si>
  <si>
    <t>Корпус: 160А300 Дуб крафт серый</t>
  </si>
  <si>
    <t>Корпус: 160А400 Белый</t>
  </si>
  <si>
    <t>Корпус: 160А400 Графит серый</t>
  </si>
  <si>
    <t>Корпус: 160А400 Дуб крафт серый</t>
  </si>
  <si>
    <t>Корпус: 200А300 Белый</t>
  </si>
  <si>
    <t>Корпус: 200А300 Графит серый</t>
  </si>
  <si>
    <t>Корпус: 200А300 Дуб крафт серый</t>
  </si>
  <si>
    <t>Корпус: 200А400 Белый</t>
  </si>
  <si>
    <t>Корпус: 200А400 Графит серый</t>
  </si>
  <si>
    <t>Корпус: 200А400 Дуб крафт серый</t>
  </si>
  <si>
    <t>Фасад: Бруклин/30А300/Лофт белый</t>
  </si>
  <si>
    <t>Фасад: Бруклин/30А300/Лофт гранит</t>
  </si>
  <si>
    <t>Фасад: Бруклин/30А300/Лофт капучино</t>
  </si>
  <si>
    <t>Фасад: Бруклин/30А300/Лофт кварц</t>
  </si>
  <si>
    <t>Фасад: Бруклин/30А300/Лофт мята</t>
  </si>
  <si>
    <t>Фасад: Бруклин/30А300/Лофт серый</t>
  </si>
  <si>
    <t>Фасад: Бруклин/30А300/Лофт сланец</t>
  </si>
  <si>
    <t>Фасад: Бруклин/30А300/Лофт черный</t>
  </si>
  <si>
    <t>Фасад: Бруклин/30А400/Лофт белый</t>
  </si>
  <si>
    <t>Фасад: Бруклин/30А400/Лофт гранит</t>
  </si>
  <si>
    <t>Фасад: Бруклин/30А400/Лофт капучино</t>
  </si>
  <si>
    <t>Фасад: Бруклин/30А400/Лофт кварц</t>
  </si>
  <si>
    <t>Фасад: Бруклин/30А400/Лофт мята</t>
  </si>
  <si>
    <t>Фасад: Бруклин/30А400/Лофт серый</t>
  </si>
  <si>
    <t>Фасад: Бруклин/30А400/Лофт сланец</t>
  </si>
  <si>
    <t>Фасад: Бруклин/40А300/Лофт белый</t>
  </si>
  <si>
    <t>Фасад: Бруклин/40А300/Лофт гранит</t>
  </si>
  <si>
    <t>Фасад: Бруклин/40А300/Лофт капучино</t>
  </si>
  <si>
    <t>Фасад: Бруклин/40А300/Лофт кварц</t>
  </si>
  <si>
    <t>Фасад: Бруклин/40А300/Лофт мята</t>
  </si>
  <si>
    <t>Фасад: Бруклин/40А300/Лофт серый</t>
  </si>
  <si>
    <t>Фасад: Бруклин/40А300/Лофт сланец</t>
  </si>
  <si>
    <t>Фасад: Бруклин/40А300/Лофт черный</t>
  </si>
  <si>
    <t>Фасад: Бруклин/40А400/Лофт белый</t>
  </si>
  <si>
    <t>Фасад: Бруклин/40А400/Лофт гранит</t>
  </si>
  <si>
    <t>Фасад: Бруклин/40А400/Лофт капучино</t>
  </si>
  <si>
    <t>Фасад: Бруклин/40А400/Лофт кварц</t>
  </si>
  <si>
    <t>Фасад: Бруклин/40А400/Лофт мята</t>
  </si>
  <si>
    <t>Фасад: Бруклин/40А400/Лофт серый</t>
  </si>
  <si>
    <t>Фасад: Бруклин/40А400/Лофт сланец</t>
  </si>
  <si>
    <t>Фасад: Бруклин/40А400/Лофт черный</t>
  </si>
  <si>
    <t>Фасад: Бруклин/42А300/Лофт белый</t>
  </si>
  <si>
    <t>Фасад: Бруклин/42А300/Лофт гранит</t>
  </si>
  <si>
    <t>Фасад: Бруклин/42А300/Лофт капучино</t>
  </si>
  <si>
    <t>Фасад: Бруклин/42А300/Лофт кварц</t>
  </si>
  <si>
    <t>Фасад: Бруклин/42А300/Лофт мята</t>
  </si>
  <si>
    <t>Фасад: Бруклин/42А300/Лофт серый</t>
  </si>
  <si>
    <t>Фасад: Бруклин/42А300/Лофт сланец</t>
  </si>
  <si>
    <t>Фасад: Бруклин/42А300/Лофт черный</t>
  </si>
  <si>
    <t>Фасад: Бруклин/42А400/Лофт белый</t>
  </si>
  <si>
    <t>Фасад: Бруклин/42А400/Лофт гранит</t>
  </si>
  <si>
    <t>Фасад: Бруклин/42А400/Лофт капучино</t>
  </si>
  <si>
    <t>Фасад: Бруклин/42А400/Лофт кварц</t>
  </si>
  <si>
    <t>Фасад: Бруклин/42А400/Лофт мята</t>
  </si>
  <si>
    <t>Фасад: Бруклин/42А400/Лофт серый</t>
  </si>
  <si>
    <t>Фасад: Бруклин/42А400/Лофт сланец</t>
  </si>
  <si>
    <t>Фасад: Бруклин/42А400/Лофт черный</t>
  </si>
  <si>
    <t>Фасад: Бруклин/50А300/Лофт белый</t>
  </si>
  <si>
    <t>Фасад: Бруклин/50А300/Лофт гранит</t>
  </si>
  <si>
    <t>Фасад: Бруклин/50А300/Лофт капучино</t>
  </si>
  <si>
    <t>Фасад: Бруклин/50А300/Лофт кварц</t>
  </si>
  <si>
    <t>Фасад: Бруклин/50А300/Лофт мята</t>
  </si>
  <si>
    <t>Фасад: Бруклин/50А300/Лофт серый</t>
  </si>
  <si>
    <t>Фасад: Бруклин/50А300/Лофт сланец</t>
  </si>
  <si>
    <t>Фасад: Бруклин/50А300/Лофт черный</t>
  </si>
  <si>
    <t>Фасад: Бруклин/50А400/Лофт белый</t>
  </si>
  <si>
    <t>Фасад: Бруклин/50А400/Лофт гранит</t>
  </si>
  <si>
    <t>Фасад: Бруклин/50А400/Лофт капучино</t>
  </si>
  <si>
    <t>Фасад: Бруклин/50А400/Лофт кварц</t>
  </si>
  <si>
    <t>Фасад: Бруклин/50А400/Лофт мята</t>
  </si>
  <si>
    <t>Фасад: Бруклин/50А400/Лофт серый</t>
  </si>
  <si>
    <t>Фасад: Бруклин/50А400/Лофт сланец</t>
  </si>
  <si>
    <t>Фасад: Бруклин/50А400/Лофт черный</t>
  </si>
  <si>
    <t>Фасад: Бруклин/75А300/Лофт белый</t>
  </si>
  <si>
    <t>Фасад: Бруклин/75А300/Лофт гранит</t>
  </si>
  <si>
    <t>Фасад: Бруклин/75А300/Лофт капучино</t>
  </si>
  <si>
    <t>Фасад: Бруклин/75А300/Лофт кварц</t>
  </si>
  <si>
    <t>Фасад: Бруклин/75А300/Лофт мята</t>
  </si>
  <si>
    <t>Фасад: Бруклин/75А300/Лофт серый</t>
  </si>
  <si>
    <t>Фасад: Бруклин/75А300/Лофт сланец</t>
  </si>
  <si>
    <t>Фасад: Бруклин/75А300/Лофт черный</t>
  </si>
  <si>
    <t>Фасад: Бруклин/75А400/Лофт белый</t>
  </si>
  <si>
    <t>Фасад: Бруклин/75А400/Лофт гранит</t>
  </si>
  <si>
    <t>Фасад: Бруклин/75А400/Лофт капучино</t>
  </si>
  <si>
    <t>Фасад: Бруклин/75А400/Лофт кварц</t>
  </si>
  <si>
    <t>Фасад: Бруклин/75А400/Лофт мята</t>
  </si>
  <si>
    <t>Фасад: Бруклин/75А400/Лофт серый</t>
  </si>
  <si>
    <t>Фасад: Бруклин/75А400/Лофт сланец</t>
  </si>
  <si>
    <t>Фасад: Бруклин/75А400/Лофт черный</t>
  </si>
  <si>
    <t>Фасад: Бруклин/80А300/Лофт белый</t>
  </si>
  <si>
    <t>Фасад: Бруклин/80А300/Лофт гранит</t>
  </si>
  <si>
    <t>Фасад: Бруклин/80А300/Лофт капучино</t>
  </si>
  <si>
    <t>Фасад: Бруклин/80А300/Лофт кварц</t>
  </si>
  <si>
    <t>Фасад: Бруклин/80А300/Лофт мята</t>
  </si>
  <si>
    <t>Фасад: Бруклин/80А300/Лофт серый</t>
  </si>
  <si>
    <t>Фасад: Бруклин/80А300/Лофт сланец</t>
  </si>
  <si>
    <t>Фасад: Бруклин/80А300/Лофт черный</t>
  </si>
  <si>
    <t>Фасад: Бруклин/80А400/Лофт белый</t>
  </si>
  <si>
    <t>Фасад: Бруклин/80А400/Лофт гранит</t>
  </si>
  <si>
    <t>Фасад: Бруклин/80А400/Лофт капучино</t>
  </si>
  <si>
    <t>Фасад: Бруклин/80А400/Лофт кварц</t>
  </si>
  <si>
    <t>Фасад: Бруклин/80А400/Лофт мята</t>
  </si>
  <si>
    <t>Фасад: Бруклин/80А400/Лофт серый</t>
  </si>
  <si>
    <t>Фасад: Бруклин/80А400/Лофт сланец</t>
  </si>
  <si>
    <t>Фасад: Бруклин/80А400/Лофт черный</t>
  </si>
  <si>
    <t>Фасад: Бруклин/85А300/Лофт белый</t>
  </si>
  <si>
    <t>Фасад: Бруклин/85А300/Лофт гранит</t>
  </si>
  <si>
    <t>Фасад: Бруклин/85А300/Лофт капучино</t>
  </si>
  <si>
    <t>Фасад: Бруклин/85А300/Лофт кварц</t>
  </si>
  <si>
    <t>Фасад: Бруклин/85А300/Лофт мята</t>
  </si>
  <si>
    <t>Фасад: Бруклин/85А300/Лофт серый</t>
  </si>
  <si>
    <t>Фасад: Бруклин/85А300/Лофт сланец</t>
  </si>
  <si>
    <t>Фасад: Бруклин/85А300/Лофт черный</t>
  </si>
  <si>
    <t>Фасад: Бруклин/85А400/Лофт белый</t>
  </si>
  <si>
    <t>Фасад: Бруклин/85А400/Лофт гранит</t>
  </si>
  <si>
    <t>Фасад: Бруклин/85А400/Лофт капучино</t>
  </si>
  <si>
    <t>Фасад: Бруклин/85А400/Лофт кварц</t>
  </si>
  <si>
    <t>Фасад: Бруклин/85А400/Лофт мята</t>
  </si>
  <si>
    <t>Фасад: Бруклин/85А400/Лофт серый</t>
  </si>
  <si>
    <t>Фасад: Бруклин/85А400/Лофт сланец</t>
  </si>
  <si>
    <t>Фасад: Бруклин/85А400/Лофт черный</t>
  </si>
  <si>
    <t>Фасад: Бруклин/90А300/Лофт белый</t>
  </si>
  <si>
    <t>Фасад: Бруклин/90А300/Лофт гранит</t>
  </si>
  <si>
    <t>Фасад: Бруклин/90А300/Лофт капучино</t>
  </si>
  <si>
    <t>Фасад: Бруклин/90А300/Лофт кварц</t>
  </si>
  <si>
    <t>Фасад: Бруклин/90А300/Лофт мята</t>
  </si>
  <si>
    <t>Фасад: Бруклин/90А300/Лофт серый</t>
  </si>
  <si>
    <t>Фасад: Бруклин/90А300/Лофт сланец</t>
  </si>
  <si>
    <t>Фасад: Бруклин/90А300/Лофт черный</t>
  </si>
  <si>
    <t>Фасад: Бруклин/90А400/Лофт белый</t>
  </si>
  <si>
    <t>Фасад: Бруклин/90А400/Лофт гранит</t>
  </si>
  <si>
    <t>Фасад: Бруклин/90А400/Лофт капучино</t>
  </si>
  <si>
    <t>Фасад: Бруклин/90А400/Лофт кварц</t>
  </si>
  <si>
    <t>Фасад: Бруклин/90А400/Лофт мята</t>
  </si>
  <si>
    <t>Фасад: Бруклин/90А400/Лофт серый</t>
  </si>
  <si>
    <t>Фасад: Бруклин/90А400/Лофт сланец</t>
  </si>
  <si>
    <t>Фасад: Бруклин/90А400/Лофт черный</t>
  </si>
  <si>
    <t>Фасад: Бруклин/120А300/Лофт белый</t>
  </si>
  <si>
    <t>Фасад: Бруклин/120А300/Лофт гранит</t>
  </si>
  <si>
    <t>Фасад: Бруклин/120А300/Лофт капучино</t>
  </si>
  <si>
    <t>Фасад: Бруклин/120А300/Лофт кварц</t>
  </si>
  <si>
    <t>Фасад: Бруклин/120А300/Лофт мята</t>
  </si>
  <si>
    <t>Фасад: Бруклин/120А300/Лофт серый</t>
  </si>
  <si>
    <t>Фасад: Бруклин/120А300/Лофт сланец</t>
  </si>
  <si>
    <t>Фасад: Бруклин/120А300/Лофт черный</t>
  </si>
  <si>
    <t>Фасад: Бруклин/120А400/Лофт белый</t>
  </si>
  <si>
    <t>Фасад: Бруклин/120А400/Лофт гранит</t>
  </si>
  <si>
    <t>Фасад: Бруклин/120А400/Лофт капучино</t>
  </si>
  <si>
    <t>Фасад: Бруклин/120А400/Лофт кварц</t>
  </si>
  <si>
    <t>Фасад: Бруклин/120А400/Лофт мята</t>
  </si>
  <si>
    <t>Фасад: Бруклин/120А400/Лофт серый</t>
  </si>
  <si>
    <t>Фасад: Бруклин/120А400/Лофт сланец</t>
  </si>
  <si>
    <t>Фасад: Бруклин/120А400/Лофт черный</t>
  </si>
  <si>
    <t>Фасад: Бруклин/130А300/Лофт белый</t>
  </si>
  <si>
    <t>Фасад: Бруклин/130А300/Лофт гранит</t>
  </si>
  <si>
    <t>Фасад: Бруклин/130А300/Лофт капучино</t>
  </si>
  <si>
    <t>Фасад: Бруклин/130А300/Лофт кварц</t>
  </si>
  <si>
    <t>Фасад: Бруклин/130А300/Лофт мята</t>
  </si>
  <si>
    <t>Фасад: Бруклин/130А300/Лофт серый</t>
  </si>
  <si>
    <t>Фасад: Бруклин/130А300/Лофт сланец</t>
  </si>
  <si>
    <t>Фасад: Бруклин/130А300/Лофт черный</t>
  </si>
  <si>
    <t>Фасад: Бруклин/130А400/Лофт белый</t>
  </si>
  <si>
    <t>Фасад: Бруклин/130А400/Лофт гранит</t>
  </si>
  <si>
    <t>Фасад: Бруклин/130А400/Лофт капучино</t>
  </si>
  <si>
    <t>Фасад: Бруклин/130А400/Лофт кварц</t>
  </si>
  <si>
    <t>Фасад: Бруклин/130А400/Лофт мята</t>
  </si>
  <si>
    <t>Фасад: Бруклин/130А400/Лофт серый</t>
  </si>
  <si>
    <t>Фасад: Бруклин/130А400/Лофт сланец</t>
  </si>
  <si>
    <t>Фасад: Бруклин/130А400/Лофт черный</t>
  </si>
  <si>
    <t>Фасад: Бруклин/140А300/Лофт белый</t>
  </si>
  <si>
    <t>Фасад: Бруклин/140А300/Лофт гранит</t>
  </si>
  <si>
    <t>Фасад: Бруклин/140А300/Лофт капучино</t>
  </si>
  <si>
    <t>Фасад: Бруклин/140А300/Лофт кварц</t>
  </si>
  <si>
    <t>Фасад: Бруклин/140А300/Лофт мята</t>
  </si>
  <si>
    <t>Фасад: Бруклин/140А300/Лофт серый</t>
  </si>
  <si>
    <t>Фасад: Бруклин/140А300/Лофт сланец</t>
  </si>
  <si>
    <t>Фасад: Бруклин/140А300/Лофт черный</t>
  </si>
  <si>
    <t>Фасад: Бруклин/140А400/Лофт белый</t>
  </si>
  <si>
    <t>Фасад: Бруклин/140А400/Лофт гранит</t>
  </si>
  <si>
    <t>Фасад: Бруклин/140А400/Лофт капучино</t>
  </si>
  <si>
    <t>Фасад: Бруклин/140А400/Лофт кварц</t>
  </si>
  <si>
    <t>Фасад: Бруклин/140А400/Лофт мята</t>
  </si>
  <si>
    <t>Фасад: Бруклин/140А400/Лофт серый</t>
  </si>
  <si>
    <t>Фасад: Бруклин/140А400/Лофт сланец</t>
  </si>
  <si>
    <t>Фасад: Бруклин/140А400/Лофт черный</t>
  </si>
  <si>
    <t>Фасад: Бруклин/150А300/Лофт белый</t>
  </si>
  <si>
    <t>Фасад: Бруклин/150А300/Лофт гранит</t>
  </si>
  <si>
    <t>Фасад: Бруклин/150А300/Лофт капучино</t>
  </si>
  <si>
    <t>Фасад: Бруклин/150А300/Лофт кварц</t>
  </si>
  <si>
    <t>Фасад: Бруклин/150А300/Лофт мята</t>
  </si>
  <si>
    <t>Фасад: Бруклин/150А300/Лофт серый</t>
  </si>
  <si>
    <t>Фасад: Бруклин/150А300/Лофт сланец</t>
  </si>
  <si>
    <t>Фасад: Бруклин/150А300/Лофт черный</t>
  </si>
  <si>
    <t>Фасад: Бруклин/150А400/Лофт белый</t>
  </si>
  <si>
    <t>Фасад: Бруклин/150А400/Лофт гранит</t>
  </si>
  <si>
    <t>Фасад: Бруклин/150А400/Лофт капучино</t>
  </si>
  <si>
    <t>Фасад: Бруклин/150А400/Лофт кварц</t>
  </si>
  <si>
    <t>Фасад: Бруклин/150А400/Лофт мята</t>
  </si>
  <si>
    <t>Фасад: Бруклин/150А400/Лофт серый</t>
  </si>
  <si>
    <t>Фасад: Бруклин/150А400/Лофт сланец</t>
  </si>
  <si>
    <t>Фасад: Бруклин/150А400/Лофт черный</t>
  </si>
  <si>
    <t>Фасад: Бруклин/160А300/Лофт белый</t>
  </si>
  <si>
    <t>Фасад: Бруклин/160А300/Лофт гранит</t>
  </si>
  <si>
    <t>Фасад: Бруклин/160А300/Лофт капучино</t>
  </si>
  <si>
    <t>Фасад: Бруклин/160А300/Лофт кварц</t>
  </si>
  <si>
    <t>Фасад: Бруклин/160А300/Лофт мята</t>
  </si>
  <si>
    <t>Фасад: Бруклин/160А300/Лофт серый</t>
  </si>
  <si>
    <t>Фасад: Бруклин/160А300/Лофт сланец</t>
  </si>
  <si>
    <t>Фасад: Бруклин/160А300/Лофт черный</t>
  </si>
  <si>
    <t>Фасад: Бруклин/160А400/Лофт белый</t>
  </si>
  <si>
    <t>Фасад: Бруклин/160А400/Лофт гранит</t>
  </si>
  <si>
    <t>Фасад: Бруклин/160А400/Лофт капучино</t>
  </si>
  <si>
    <t>Фасад: Бруклин/160А400/Лофт кварц</t>
  </si>
  <si>
    <t>Фасад: Бруклин/160А400/Лофт мята</t>
  </si>
  <si>
    <t>Фасад: Бруклин/160А400/Лофт серый</t>
  </si>
  <si>
    <t>Фасад: Бруклин/160А400/Лофт сланец</t>
  </si>
  <si>
    <t>Фасад: Бруклин/160А400/Лофт черный</t>
  </si>
  <si>
    <t>Фасад: Бруклин/200А300/Лофт белый</t>
  </si>
  <si>
    <t>Фасад: Бруклин/200А300/Лофт гранит</t>
  </si>
  <si>
    <t>Фасад: Бруклин/200А300/Лофт капучино</t>
  </si>
  <si>
    <t>Фасад: Бруклин/200А300/Лофт кварц</t>
  </si>
  <si>
    <t>Фасад: Бруклин/200А300/Лофт мята</t>
  </si>
  <si>
    <t>Фасад: Бруклин/200А300/Лофт серый</t>
  </si>
  <si>
    <t>Фасад: Бруклин/200А300/Лофт сланец</t>
  </si>
  <si>
    <t>Фасад: Бруклин/200А300/Лофт черный</t>
  </si>
  <si>
    <t>Фасад: Бруклин/200А400/Лофт белый</t>
  </si>
  <si>
    <t>Фасад: Бруклин/200А400/Лофт гранит</t>
  </si>
  <si>
    <t>Фасад: Бруклин/200А400/Лофт капучино</t>
  </si>
  <si>
    <t>Фасад: Бруклин/200А400/Лофт кварц</t>
  </si>
  <si>
    <t>Фасад: Бруклин/200А400/Лофт мята</t>
  </si>
  <si>
    <t>Фасад: Бруклин/200А400/Лофт серый</t>
  </si>
  <si>
    <t>Фасад: Бруклин/200А400/Лофт сланец</t>
  </si>
  <si>
    <t>Фасад: Бруклин/200А400/Лофт черный</t>
  </si>
  <si>
    <t>Фасад: Бруклин/АУС300/Лофт белый</t>
  </si>
  <si>
    <t>Фасад: Бруклин/АУС300/Лофт гранит</t>
  </si>
  <si>
    <t>Фасад: Бруклин/АУС300/Лофт капучино</t>
  </si>
  <si>
    <t>Фасад: Бруклин/АУС300/Лофт кварц</t>
  </si>
  <si>
    <t>Фасад: Бруклин/АУС300/Лофт мята</t>
  </si>
  <si>
    <t>Фасад: Бруклин/АУС300/Лофт серый</t>
  </si>
  <si>
    <t>Фасад: Бруклин/АУС300/Лофт сланец</t>
  </si>
  <si>
    <t>Фасад: Бруклин/АУС300/Лофт черный</t>
  </si>
  <si>
    <t>Фасад: Бруклин/АУС400/Лофт белый</t>
  </si>
  <si>
    <t>Фасад: Бруклин/АУС400/Лофт гранит</t>
  </si>
  <si>
    <t>Фасад: Бруклин/АУС400/Лофт капучино</t>
  </si>
  <si>
    <t>Фасад: Бруклин/АУС400/Лофт кварц</t>
  </si>
  <si>
    <t>Фасад: Бруклин/АУС400/Лофт мята</t>
  </si>
  <si>
    <t>Фасад: Бруклин/АУС400/Лофт серый</t>
  </si>
  <si>
    <t>Фасад: Бруклин/АУС400/Лофт сланец</t>
  </si>
  <si>
    <t>Фасад: Бруклин/АУС400/Лофт черный</t>
  </si>
  <si>
    <t>Корпус: 25АТ300 Белый</t>
  </si>
  <si>
    <t>Корпус: 25АТ300 Графит серый</t>
  </si>
  <si>
    <t>Корпус: 25АТ300 Дуб крафт серый</t>
  </si>
  <si>
    <t>Корпус: 25АТ400 Белый</t>
  </si>
  <si>
    <t>Корпус: 25АТ400 Графит серый</t>
  </si>
  <si>
    <t>Корпус: 25АТ400 Дуб крафт серый</t>
  </si>
  <si>
    <t>Корпус: 35АТ300 Белый</t>
  </si>
  <si>
    <t>Корпус: 35АТ300 Графит серый</t>
  </si>
  <si>
    <t>Корпус: 35АТ300 Дуб крафт серый</t>
  </si>
  <si>
    <t>Корпус: 35АТ400 Белый</t>
  </si>
  <si>
    <t>Корпус: 35АТ400 Графит серый</t>
  </si>
  <si>
    <t>Корпус: 35АТ400 Дуб крафт серый</t>
  </si>
  <si>
    <t>Фасад: Бруклин/35АТ300/Лофт белый</t>
  </si>
  <si>
    <t>Фасад: Бруклин/35АТ300/Лофт гранит</t>
  </si>
  <si>
    <t>Фасад: Бруклин/35АТ300/Лофт капучино</t>
  </si>
  <si>
    <t>Фасад: Бруклин/35АТ300/Лофт кварц</t>
  </si>
  <si>
    <t>Фасад: Бруклин/35АТ300/Лофт мята</t>
  </si>
  <si>
    <t>Фасад: Бруклин/35АТ300/Лофт серый</t>
  </si>
  <si>
    <t>Фасад: Бруклин/35АТ300/Лофт сланец</t>
  </si>
  <si>
    <t>Фасад: Бруклин/35АТ300/Лофт черный</t>
  </si>
  <si>
    <t>Фасад: Бруклин/35АТ400/Лофт белый</t>
  </si>
  <si>
    <t>Фасад: Бруклин/35АТ400/Лофт гранит</t>
  </si>
  <si>
    <t>Фасад: Бруклин/35АТ400/Лофт капучино</t>
  </si>
  <si>
    <t>Фасад: Бруклин/35АТ400/Лофт кварц</t>
  </si>
  <si>
    <t>Фасад: Бруклин/35АТ400/Лофт мята</t>
  </si>
  <si>
    <t>Фасад: Бруклин/35АТ400/Лофт серый</t>
  </si>
  <si>
    <t>Фасад: Бруклин/35АТ400/Лофт сланец</t>
  </si>
  <si>
    <t>Фасад: Бруклин/35АТ400/Лофт черный</t>
  </si>
  <si>
    <t>Фасад: Бруклин/25АТ300/Лофт белый</t>
  </si>
  <si>
    <t>Фасад: Бруклин/25АТ300/Лофт гранит</t>
  </si>
  <si>
    <t>Фасад: Бруклин/25АТ300/Лофт капучино</t>
  </si>
  <si>
    <t>Фасад: Бруклин/25АТ300/Лофт кварц</t>
  </si>
  <si>
    <t>Фасад: Бруклин/25АТ300/Лофт мята</t>
  </si>
  <si>
    <t>Фасад: Бруклин/25АТ300/Лофт серый</t>
  </si>
  <si>
    <t>Фасад: Бруклин/25АТ300/Лофт сланец</t>
  </si>
  <si>
    <t>Фасад: Бруклин/25АТ300/Лофт черный</t>
  </si>
  <si>
    <t>Фасад: Бруклин/25АТ400/Лофт белый</t>
  </si>
  <si>
    <t>Фасад: Бруклин/25АТ400/Лофт гранит</t>
  </si>
  <si>
    <t>Фасад: Бруклин/25АТ400/Лофт капучино</t>
  </si>
  <si>
    <t>Фасад: Бруклин/25АТ400/Лофт кварц</t>
  </si>
  <si>
    <t>Фасад: Бруклин/25АТ400/Лофт мята</t>
  </si>
  <si>
    <t>Фасад: Бруклин/25АТ400/Лофт серый</t>
  </si>
  <si>
    <t>Фасад: Бруклин/25АТ400/Лофт сланец</t>
  </si>
  <si>
    <t>Фасад: Бруклин/25АТ400/Лофт черный</t>
  </si>
  <si>
    <t>Корпус: 25АУЗР300 Графит серый</t>
  </si>
  <si>
    <t>Корпус: 25АУЗР300 Дуб крафт серый</t>
  </si>
  <si>
    <t>Корпус: 25АУЗР400 Белый</t>
  </si>
  <si>
    <t>Корпус: 25АУЗР400 Графит серый</t>
  </si>
  <si>
    <t>Корпус: 25АУЗР400 Дуб крафт серый</t>
  </si>
  <si>
    <t>Корпус: 25АУЗ300 Белый</t>
  </si>
  <si>
    <t>Корпус: 25АУЗ300 Графит серый</t>
  </si>
  <si>
    <t>Корпус: 25АУЗ300 Дуб крафт серый</t>
  </si>
  <si>
    <t>Корпус: 25АУЗ400 Белый</t>
  </si>
  <si>
    <t>Корпус: 25АУЗ400 Графит серый</t>
  </si>
  <si>
    <t>Корпус: 25АУЗ400 Дуб крафт серый</t>
  </si>
  <si>
    <t>Корпус: 35АУЗ300 Белый</t>
  </si>
  <si>
    <t>Корпус: 35АУЗ300 Графит серый</t>
  </si>
  <si>
    <t>Корпус: 35АУЗ300 Дуб крафт серый</t>
  </si>
  <si>
    <t>Корпус: 35АУЗ300 с 4 ящиками Белый</t>
  </si>
  <si>
    <t>Корпус: 35АУЗ300 с 4 ящиками Графит серый</t>
  </si>
  <si>
    <t>Корпус: 35АУЗ300 с 4 ящиками Дуб крафт серый</t>
  </si>
  <si>
    <t>Корпус: 35АУЗ400 Белый</t>
  </si>
  <si>
    <t>Корпус: 35АУЗ400 Графит серый</t>
  </si>
  <si>
    <t>Корпус: 35АУЗ400 Дуб крафт серый</t>
  </si>
  <si>
    <t>Корпус: 35АУЗ400 с 4 ящиками Белый</t>
  </si>
  <si>
    <t>Корпус: 35АУЗ400 с 4 ящиками Графит серый</t>
  </si>
  <si>
    <t>Корпус: 35АУЗ400 с 4 ящиками Дуб крафт серый</t>
  </si>
  <si>
    <t>Фасад: Бруклин/35АУЗ300/Лофт белый</t>
  </si>
  <si>
    <t>Фасад: Бруклин/35АУЗ300/Лофт гранит</t>
  </si>
  <si>
    <t>Фасад: Бруклин/35АУЗ300/Лофт капучино</t>
  </si>
  <si>
    <t>Фасад: Бруклин/35АУЗ300/Лофт кварц</t>
  </si>
  <si>
    <t>Фасад: Бруклин/35АУЗ300/Лофт мята</t>
  </si>
  <si>
    <t>Фасад: Бруклин/35АУЗ300/Лофт серый</t>
  </si>
  <si>
    <t>Фасад: Бруклин/35АУЗ300/Лофт сланец</t>
  </si>
  <si>
    <t>Фасад: Бруклин/35АУЗ300/Лофт черный</t>
  </si>
  <si>
    <t>Фасад: Бруклин/35АУЗ400/Лофт белый</t>
  </si>
  <si>
    <t>Фасад: Бруклин/35АУЗ400/Лофт гранит</t>
  </si>
  <si>
    <t>Фасад: Бруклин/35АУЗ400/Лофт капучино</t>
  </si>
  <si>
    <t>Фасад: Бруклин/35АУЗ400/Лофт кварц</t>
  </si>
  <si>
    <t>Фасад: Бруклин/35АУЗ400/Лофт мята</t>
  </si>
  <si>
    <t>Фасад: Бруклин/35АУЗ400/Лофт серый</t>
  </si>
  <si>
    <t>Фасад: Бруклин/35АУЗ400/Лофт сланец</t>
  </si>
  <si>
    <t>Фасад: Бруклин/35АУЗ400/Лофт черный</t>
  </si>
  <si>
    <t>Фасад: Бруклин/50ГШ-4/Лофт белый</t>
  </si>
  <si>
    <t>Корпус: 40ПСМ-1 Белый</t>
  </si>
  <si>
    <t>Корпус: 40ПСМ-1 Черный</t>
  </si>
  <si>
    <t>Корпус: 50ПСМ-1 Белый</t>
  </si>
  <si>
    <t>Корпус: 50ПСМ-1 Черный</t>
  </si>
  <si>
    <t>Корпус: 60ПСМ-1 Белый</t>
  </si>
  <si>
    <t>Корпус: 60ПСМ-1 Черный</t>
  </si>
  <si>
    <t>Корпус: 60ПСМ-2 Белый</t>
  </si>
  <si>
    <t>Корпус: 60ПСМ-2 Черный</t>
  </si>
  <si>
    <t>Корпус: 70ПСМ-1 Белый</t>
  </si>
  <si>
    <t>Корпус: 70ПСМ-1 Черный</t>
  </si>
  <si>
    <t>Корпус: 70ПСМ-2 Белый</t>
  </si>
  <si>
    <t>Корпус: 70ПСМ-2 Черный</t>
  </si>
  <si>
    <t>Корпус: 80ПСМ-1 Белый</t>
  </si>
  <si>
    <t>Корпус: 80ПСМ-1 Черный</t>
  </si>
  <si>
    <t>Корпус: 80ПСМ-2 Белый</t>
  </si>
  <si>
    <t>Корпус: 80ПСМ-2 Черный</t>
  </si>
  <si>
    <t>Фасад: Бруклин/75Ш без зеркала/Лофт белый</t>
  </si>
  <si>
    <t>Фасад: Бруклин/75Ш без зеркала/Лофт гранит</t>
  </si>
  <si>
    <t>Фасад: Бруклин/75Ш без зеркала/Лофт капучино</t>
  </si>
  <si>
    <t>Фасад: Бруклин/75Ш без зеркала/Лофт кварц</t>
  </si>
  <si>
    <t>Фасад: Бруклин/75Ш без зеркала/Лофт мята</t>
  </si>
  <si>
    <t>Фасад: Бруклин/75Ш без зеркала/Лофт серый</t>
  </si>
  <si>
    <t>Фасад: Бруклин/75Ш без зеркала/Лофт сланец</t>
  </si>
  <si>
    <t>Фасад: Бруклин/75Ш без зеркала/Лофт черный</t>
  </si>
  <si>
    <t>Корпус: 100А300 Белый</t>
  </si>
  <si>
    <t>Корпус: 100А300 Графит серый</t>
  </si>
  <si>
    <t>Корпус: 100А300 Дуб крафт серый</t>
  </si>
  <si>
    <t>Корпус: 100А400 Белый</t>
  </si>
  <si>
    <t>Корпус: 100А400 Графит серый</t>
  </si>
  <si>
    <t>Корпус: 100А400 Дуб крафт серый</t>
  </si>
  <si>
    <t>Фасад: Бруклин/100А300/Лофт белый</t>
  </si>
  <si>
    <t>Фасад: Бруклин/100А300/Лофт гранит</t>
  </si>
  <si>
    <t>Фасад: Бруклин/100А300/Лофт капучино</t>
  </si>
  <si>
    <t>Фасад: Бруклин/100А300/Лофт кварц</t>
  </si>
  <si>
    <t>Фасад: Бруклин/100А300/Лофт мята</t>
  </si>
  <si>
    <t>Фасад: Бруклин/100А300/Лофт серый</t>
  </si>
  <si>
    <t>Фасад: Бруклин/100А300/Лофт сланец</t>
  </si>
  <si>
    <t>Фасад: Бруклин/100А300/Лофт черный</t>
  </si>
  <si>
    <t>Фасад: Бруклин/100А400/Лофт белый</t>
  </si>
  <si>
    <t>Фасад: Бруклин/100А400/Лофт гранит</t>
  </si>
  <si>
    <t>Фасад: Бруклин/100А400/Лофт капучино</t>
  </si>
  <si>
    <t>Фасад: Бруклин/100А400/Лофт кварц</t>
  </si>
  <si>
    <t>Фасад: Бруклин/100А400/Лофт мята</t>
  </si>
  <si>
    <t>Фасад: Бруклин/100А400/Лофт серый</t>
  </si>
  <si>
    <t>Фасад: Бруклин/100А400/Лофт сланец</t>
  </si>
  <si>
    <t>Фасад: Бруклин/100А400/Лофт черный</t>
  </si>
  <si>
    <t>Фасад: Бруклин/110А300/Лофт белый</t>
  </si>
  <si>
    <t>Фасад: Бруклин/110А300/Лофт гранит</t>
  </si>
  <si>
    <t>Фасад: Бруклин/110А300/Лофт капучино</t>
  </si>
  <si>
    <t>Фасад: Бруклин/110А300/Лофт кварц</t>
  </si>
  <si>
    <t>Фасад: Бруклин/110А300/Лофт мята</t>
  </si>
  <si>
    <t>Фасад: Бруклин/110А300/Лофт серый</t>
  </si>
  <si>
    <t>Фасад: Бруклин/110А300/Лофт сланец</t>
  </si>
  <si>
    <t>Фасад: Бруклин/110А300/Лофт черный</t>
  </si>
  <si>
    <t>Фасад: Бруклин/110А400/Лофт белый</t>
  </si>
  <si>
    <t>Фасад: Бруклин/110А400/Лофт гранит</t>
  </si>
  <si>
    <t>Фасад: Бруклин/110А400/Лофт капучино</t>
  </si>
  <si>
    <t>Фасад: Бруклин/110А400/Лофт кварц</t>
  </si>
  <si>
    <t>Фасад: Бруклин/110А400/Лофт мята</t>
  </si>
  <si>
    <t>Фасад: Бруклин/110А400/Лофт серый</t>
  </si>
  <si>
    <t>Фасад: Бруклин/110А400/Лофт сланец</t>
  </si>
  <si>
    <t>Фасад: Бруклин/110А400/Лофт черный</t>
  </si>
  <si>
    <t>Прихожая</t>
  </si>
  <si>
    <t>Подростковая</t>
  </si>
  <si>
    <t>Спальня</t>
  </si>
  <si>
    <t>СПАЛЬНЯ</t>
  </si>
  <si>
    <t>Шкаф</t>
  </si>
  <si>
    <t>ШКАФ</t>
  </si>
  <si>
    <t>Стеллаж</t>
  </si>
  <si>
    <t>Торцевое завершение</t>
  </si>
  <si>
    <t>Угловое завершение</t>
  </si>
  <si>
    <t>Антресоль для шкафа</t>
  </si>
  <si>
    <t>Антресоль для торцевых завершений</t>
  </si>
  <si>
    <t>Антресоль для угловых завершений</t>
  </si>
  <si>
    <t>ГОСТИНАЯ</t>
  </si>
  <si>
    <t>Гостиная</t>
  </si>
  <si>
    <t>Корпус: АУП300 Белый</t>
  </si>
  <si>
    <t>Корпус: АУП300 Графит серый</t>
  </si>
  <si>
    <t>Корпус: АУП300 Дуб крафт серый</t>
  </si>
  <si>
    <t>Корпус: АУП400 Белый</t>
  </si>
  <si>
    <t>Корпус: АУП400 Графит серый</t>
  </si>
  <si>
    <t>Корпус: АУП400 Дуб крафт серый</t>
  </si>
  <si>
    <t>Корпус: АУС300 Белый</t>
  </si>
  <si>
    <t>Корпус: АУС300 Графит серый</t>
  </si>
  <si>
    <t>Корпус: АУС300 Дуб крафт серый</t>
  </si>
  <si>
    <t>Корпус: АУС400 Белый</t>
  </si>
  <si>
    <t>Корпус: АУС400 Графит серый</t>
  </si>
  <si>
    <t>Корпус: АУС400 Дуб крафт серый</t>
  </si>
  <si>
    <t>Фасад: Бруклин/АУП300/Лофт белый</t>
  </si>
  <si>
    <t>Фасад: Бруклин/АУП300/Лофт гранит</t>
  </si>
  <si>
    <t>Фасад: Бруклин/АУП300/Лофт капучино</t>
  </si>
  <si>
    <t>Фасад: Бруклин/АУП300/Лофт кварц</t>
  </si>
  <si>
    <t>Фасад: Бруклин/АУП300/Лофт мята</t>
  </si>
  <si>
    <t>Фасад: Бруклин/АУП300/Лофт серый</t>
  </si>
  <si>
    <t>Фасад: Бруклин/АУП300/Лофт сланец</t>
  </si>
  <si>
    <t>Фасад: Бруклин/АУП300/Лофт черный</t>
  </si>
  <si>
    <t>Фасад: Бруклин/АУП400/Лофт белый</t>
  </si>
  <si>
    <t>Фасад: Бруклин/АУП400/Лофт гранит</t>
  </si>
  <si>
    <t>Фасад: Бруклин/АУП400/Лофт капучино</t>
  </si>
  <si>
    <t>Фасад: Бруклин/АУП400/Лофт кварц</t>
  </si>
  <si>
    <t>Фасад: Бруклин/АУП400/Лофт мята</t>
  </si>
  <si>
    <t>Фасад: Бруклин/АУП400/Лофт серый</t>
  </si>
  <si>
    <t>Фасад: Бруклин/АУП400/Лофт сланец</t>
  </si>
  <si>
    <t>Фасад: Бруклин/АУП400/Лофт черный</t>
  </si>
  <si>
    <t>Фасад: Бруклин/30А400/Лофт черный</t>
  </si>
  <si>
    <t>https://cloud.mail.ru/public/asXD/hfoMxnBqW</t>
  </si>
  <si>
    <t>https://cloud.mail.ru/public/asXD/hfoMxnBqW/Гостиная</t>
  </si>
  <si>
    <t>https://cloud.mail.ru/public/asXD/hfoMxnBqW/Спальня</t>
  </si>
  <si>
    <t>https://cloud.mail.ru/public/asXD/hfoMxnBqW/Подростковая</t>
  </si>
  <si>
    <t>https://cloud.mail.ru/public/asXD/hfoMxnBqW/Прихожая</t>
  </si>
  <si>
    <t>https://cloud.mail.ru/public/asXD/hfoMxnBqW/Шкафы</t>
  </si>
  <si>
    <t>Корпус: 25АУЗР300 Белый</t>
  </si>
  <si>
    <t>Бруклин</t>
  </si>
  <si>
    <r>
      <t xml:space="preserve">Основание для кроватей 1,8 </t>
    </r>
    <r>
      <rPr>
        <sz val="12"/>
        <color theme="1"/>
        <rFont val="Calibri"/>
        <family val="2"/>
        <charset val="204"/>
        <scheme val="minor"/>
      </rPr>
      <t xml:space="preserve">ортопед. на опорах </t>
    </r>
  </si>
  <si>
    <r>
      <rPr>
        <b/>
        <sz val="12"/>
        <color theme="1"/>
        <rFont val="Calibri"/>
        <family val="2"/>
        <charset val="204"/>
        <scheme val="minor"/>
      </rPr>
      <t xml:space="preserve">Основание для кроватей 0,9 </t>
    </r>
    <r>
      <rPr>
        <sz val="12"/>
        <color theme="1"/>
        <rFont val="Calibri"/>
        <family val="2"/>
        <charset val="204"/>
        <scheme val="minor"/>
      </rPr>
      <t xml:space="preserve">ортопед. на опорах </t>
    </r>
  </si>
  <si>
    <r>
      <t xml:space="preserve">Основание для кроватей 1,2 </t>
    </r>
    <r>
      <rPr>
        <sz val="12"/>
        <color theme="1"/>
        <rFont val="Calibri"/>
        <family val="2"/>
        <charset val="204"/>
        <scheme val="minor"/>
      </rPr>
      <t xml:space="preserve">ортопед. на опорах </t>
    </r>
  </si>
  <si>
    <t>2000*900</t>
  </si>
  <si>
    <t>2000*1200</t>
  </si>
  <si>
    <t>2000*1800</t>
  </si>
  <si>
    <r>
      <rPr>
        <b/>
        <sz val="12"/>
        <color theme="1"/>
        <rFont val="Calibri"/>
        <family val="2"/>
        <charset val="204"/>
        <scheme val="minor"/>
      </rPr>
      <t>Основание для кроватей 0,9</t>
    </r>
    <r>
      <rPr>
        <sz val="12"/>
        <color theme="1"/>
        <rFont val="Calibri"/>
        <family val="2"/>
        <charset val="204"/>
        <scheme val="minor"/>
      </rPr>
      <t xml:space="preserve"> настил из ДСП 2с</t>
    </r>
  </si>
  <si>
    <r>
      <rPr>
        <b/>
        <sz val="12"/>
        <color theme="1"/>
        <rFont val="Calibri"/>
        <family val="2"/>
        <charset val="204"/>
        <scheme val="minor"/>
      </rPr>
      <t xml:space="preserve">Основание для кроватей 0,9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</si>
  <si>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rPr>
        <b/>
        <sz val="12"/>
        <color theme="1"/>
        <rFont val="Calibri"/>
        <family val="2"/>
        <charset val="204"/>
        <scheme val="minor"/>
      </rPr>
      <t>Основание для кроватей 0,9</t>
    </r>
    <r>
      <rPr>
        <sz val="12"/>
        <color theme="1"/>
        <rFont val="Calibri"/>
        <family val="2"/>
        <charset val="204"/>
        <scheme val="minor"/>
      </rPr>
      <t xml:space="preserve"> ортопед. подъемный механизм с ящиком </t>
    </r>
  </si>
  <si>
    <r>
      <t xml:space="preserve">Основание для кроватей 1,2 </t>
    </r>
    <r>
      <rPr>
        <sz val="12"/>
        <color theme="1"/>
        <rFont val="Calibri"/>
        <family val="2"/>
        <charset val="204"/>
        <scheme val="minor"/>
      </rPr>
      <t>настил из ДСП 2с</t>
    </r>
  </si>
  <si>
    <r>
      <t xml:space="preserve">Основание для кроватей 1,2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</si>
  <si>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t xml:space="preserve">Основание для кроватей 1,2 </t>
    </r>
    <r>
      <rPr>
        <sz val="12"/>
        <color theme="1"/>
        <rFont val="Calibri"/>
        <family val="2"/>
        <charset val="204"/>
        <scheme val="minor"/>
      </rPr>
      <t xml:space="preserve">ортопед. подъемный механизм с ящиком </t>
    </r>
  </si>
  <si>
    <r>
      <t xml:space="preserve">Основание для кроватей 1,8 </t>
    </r>
    <r>
      <rPr>
        <sz val="12"/>
        <color theme="1"/>
        <rFont val="Calibri"/>
        <family val="2"/>
        <charset val="204"/>
        <scheme val="minor"/>
      </rPr>
      <t>настил из ДСП 2с</t>
    </r>
  </si>
  <si>
    <r>
      <t xml:space="preserve">Основание для кроватей 1,8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</si>
  <si>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t xml:space="preserve">Основание для кроватей 1,8 </t>
    </r>
    <r>
      <rPr>
        <sz val="12"/>
        <color theme="1"/>
        <rFont val="Calibri"/>
        <family val="2"/>
        <charset val="204"/>
        <scheme val="minor"/>
      </rPr>
      <t xml:space="preserve">ортопед. подъемный механизм с ящиком </t>
    </r>
  </si>
  <si>
    <t>Спальня Леньяна Карниз 1-К (450) графит серый</t>
  </si>
  <si>
    <t>Спальня Леньяна Карниз 1-К (450) светло-серый</t>
  </si>
  <si>
    <t>Спальня Леньяна Карниз 1-К (450) ясень анкор светлый</t>
  </si>
  <si>
    <t>Спальня Леньяна Карниз 1-КУ графит серый</t>
  </si>
  <si>
    <t>Спальня Леньяна Карниз 1-КУ светло-серый</t>
  </si>
  <si>
    <t>Спальня Леньяна Карниз 1-КУ ясень анкор светлый</t>
  </si>
  <si>
    <t>Спальня Леньяна Карниз 1-УК графит серый</t>
  </si>
  <si>
    <t>Спальня Леньяна Карниз 1-УК светло-серый</t>
  </si>
  <si>
    <t>Спальня Леньяна Карниз 1-УК ясень анкор светлый</t>
  </si>
  <si>
    <t>Спальня Леньяна Карниз 2-К (900) графит серый</t>
  </si>
  <si>
    <t>Спальня Леньяна Карниз 2-К (900) светло-серый</t>
  </si>
  <si>
    <t>Спальня Леньяна Карниз 2-К (900) ясень анкор светлый</t>
  </si>
  <si>
    <t>Спальня Леньяна Карниз 2-КУ графит серый</t>
  </si>
  <si>
    <t>Спальня Леньяна Карниз 2-КУ светло-серый</t>
  </si>
  <si>
    <t>Спальня Леньяна Карниз 2-КУ ясень анкор светлый</t>
  </si>
  <si>
    <t>Спальня Леньяна Карниз 3-К (1350) графит серый</t>
  </si>
  <si>
    <t>Спальня Леньяна Карниз 3-К (1350) светло-серый</t>
  </si>
  <si>
    <t>Спальня Леньяна Карниз 3-К (1350) ясень анкор светлый</t>
  </si>
  <si>
    <t>Спальня Леньяна Карниз 3-КУ графит серый</t>
  </si>
  <si>
    <t>Спальня Леньяна Карниз 3-КУ светло-серый</t>
  </si>
  <si>
    <t>Спальня Леньяна Карниз 3-КУ ясень анкор светлый</t>
  </si>
  <si>
    <t>Спальня Леньяна Карниз 4-К (1800) графит серый</t>
  </si>
  <si>
    <t>Спальня Леньяна Карниз 4-К (1800) светло-серый</t>
  </si>
  <si>
    <t>Спальня Леньяна Карниз 4-К (1800) ясень анкор светлый</t>
  </si>
  <si>
    <t>Спальня Леньяна Карниз 4-КУ графит серый</t>
  </si>
  <si>
    <t>Спальня Леньяна Карниз 4-КУ светло-серый</t>
  </si>
  <si>
    <t>Спальня Леньяна Карниз 4-КУ ясень анкор светлый</t>
  </si>
  <si>
    <t>Спальня Леньяна Карниз 5-КУ графит серый</t>
  </si>
  <si>
    <t>Спальня Леньяна Карниз 5-КУ светло-серый</t>
  </si>
  <si>
    <t>Спальня Леньяна Карниз 5-КУ ясень анкор светлый</t>
  </si>
  <si>
    <t>Спальня Леньяна Корпус кровати 0,9 ясень анкор светлый</t>
  </si>
  <si>
    <t>800/600х600/800х23</t>
  </si>
  <si>
    <t>800/600х600/800х24</t>
  </si>
  <si>
    <t>800/600х600/800х25</t>
  </si>
  <si>
    <t>Спальня Лючия комод камень серый/графит серый</t>
  </si>
  <si>
    <t>Спальня Лючия комод камень серый/дуб крафт серый</t>
  </si>
  <si>
    <t>Спальня Лючия кровать 0,9 камень серый/графит серый</t>
  </si>
  <si>
    <t>Спальня Лючия кровать 0,9 камень серый/дуб крафт серый</t>
  </si>
  <si>
    <t>Спальня Лючия кровать 1,2 камень серый/графит серый</t>
  </si>
  <si>
    <t>Спальня Лючия кровать 1,2 камень серый/дуб крафт серый</t>
  </si>
  <si>
    <t>Спальня Лючия кровать двойная камень серый/графит серый</t>
  </si>
  <si>
    <t>Спальня Лючия кровать двойная камень серый/дуб крафт серый</t>
  </si>
  <si>
    <t>Спальня Лючия кровать универсальная камень серый/графит серый</t>
  </si>
  <si>
    <t>Спальня Лючия кровать универсальная камень серый/дуб крафт серый</t>
  </si>
  <si>
    <t>Спальня Лючия навесная секция камень серый/графит серый</t>
  </si>
  <si>
    <t>Спальня Лючия навесная секция камень серый/дуб крафт серый</t>
  </si>
  <si>
    <t>Спальня Лючия надстройка на стол камень серый/графит серый</t>
  </si>
  <si>
    <t>Спальня Лючия надстройка на стол камень серый/дуб крафт серый</t>
  </si>
  <si>
    <t>Спальня Лючия пенал камень серый/графит серый</t>
  </si>
  <si>
    <t>Спальня Лючия пенал камень серый/дуб крафт серый</t>
  </si>
  <si>
    <t>Спальня Лючия стеллаж книжный камень серый/графит серый</t>
  </si>
  <si>
    <t>Спальня Лючия стеллаж книжный камень серый/дуб крафт серый</t>
  </si>
  <si>
    <t>Спальня Лючия стеллаж книжный малый камень серый/графит серый</t>
  </si>
  <si>
    <t>Спальня Лючия стеллаж книжный малый камень серый/дуб крафт серый</t>
  </si>
  <si>
    <t>Спальня Лючия стол письменный камень серый/графит серый</t>
  </si>
  <si>
    <t>Спальня Лючия стол письменный камень серый/дуб крафт серый</t>
  </si>
  <si>
    <t>Спальня Лючия тумба камень серый/графит серый</t>
  </si>
  <si>
    <t>Спальня Лючия тумба камень серый/дуб крафт серый</t>
  </si>
  <si>
    <t>Спальня Лючия шкаф 2-хств. камень серый/графит серый</t>
  </si>
  <si>
    <t>Спальня Лючия шкаф 2-хств. камень серый/дуб крафт серый</t>
  </si>
  <si>
    <t>Спальня Лючия шкаф-купе камень серый/графит серый</t>
  </si>
  <si>
    <t>Спальня Лючия шкаф-купе камень серый/дуб крафт серый</t>
  </si>
  <si>
    <t>Спинка мягкая МСМ-20 велюр светло-серый с пуговицами</t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</si>
  <si>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</si>
  <si>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</si>
  <si>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с зеркалом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</si>
  <si>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t>ТУАЛЕТНЫЙ СТОЛ</t>
  </si>
  <si>
    <t>ПАРНАС</t>
  </si>
  <si>
    <t>2400х1120х1120</t>
  </si>
  <si>
    <t>Спальня Тэбби Шкаф торцевой белый/графит серый</t>
  </si>
  <si>
    <t>Спальня Тэбби Шкаф угловой белый/графит серый</t>
  </si>
  <si>
    <t>Спальня Тэбби Шкаф универсальный белый/графит серый</t>
  </si>
  <si>
    <t>600х896х23</t>
  </si>
  <si>
    <t>Спальня Лючия комод белый/дуб крафт золотой</t>
  </si>
  <si>
    <t>Спальня Лючия кровать 0,9 белый/дуб крафт золотой</t>
  </si>
  <si>
    <t>Спальня Лючия кровать 1,2 белый/дуб крафт золотой</t>
  </si>
  <si>
    <t>Спальня Лючия кровать двойная белый/дуб крафт золотой</t>
  </si>
  <si>
    <t>Спальня Лючия кровать универсальная белый/дуб крафт золотой</t>
  </si>
  <si>
    <t>Спальня Лючия навесная секция белый/дуб крафт золотой</t>
  </si>
  <si>
    <t>Спальня Лючия надстройка на стол белый/дуб крафт золотой</t>
  </si>
  <si>
    <t>Спальня Лючия пенал белый/дуб крафт золотой</t>
  </si>
  <si>
    <t>Спальня Лючия стеллаж книжный белый/дуб крафт золотой</t>
  </si>
  <si>
    <t>Спальня Лючия стеллаж книжный малый белый/дуб крафт золотой</t>
  </si>
  <si>
    <t>Спальня Лючия стол письменный белый/дуб крафт золотой</t>
  </si>
  <si>
    <t>Спальня Лючия тумба белый/дуб крафт золотой</t>
  </si>
  <si>
    <t>Спальня Лючия шкаф 2-хств. белый/дуб крафт золотой</t>
  </si>
  <si>
    <t>Спальня Лючия шкаф-купе белый/дуб крафт золотой</t>
  </si>
  <si>
    <r>
      <t>Туалетный стол</t>
    </r>
    <r>
      <rPr>
        <b/>
        <sz val="12"/>
        <color theme="1"/>
        <rFont val="Calibri"/>
        <family val="2"/>
        <charset val="204"/>
        <scheme val="minor"/>
      </rPr>
      <t xml:space="preserve"> Парнас </t>
    </r>
    <r>
      <rPr>
        <sz val="12"/>
        <color theme="1"/>
        <rFont val="Calibri"/>
        <family val="2"/>
        <charset val="204"/>
        <scheme val="minor"/>
      </rPr>
      <t>белый/белый снег</t>
    </r>
  </si>
  <si>
    <r>
      <t xml:space="preserve">Туалетный стол </t>
    </r>
    <r>
      <rPr>
        <b/>
        <sz val="12"/>
        <color theme="1"/>
        <rFont val="Calibri"/>
        <family val="2"/>
        <charset val="204"/>
        <scheme val="minor"/>
      </rPr>
      <t>Парнас</t>
    </r>
    <r>
      <rPr>
        <sz val="12"/>
        <color theme="1"/>
        <rFont val="Calibri"/>
        <family val="2"/>
        <charset val="204"/>
        <scheme val="minor"/>
      </rPr>
      <t xml:space="preserve"> графит серый/лофт гранит</t>
    </r>
  </si>
  <si>
    <r>
      <t xml:space="preserve">Туалетный стол </t>
    </r>
    <r>
      <rPr>
        <b/>
        <sz val="12"/>
        <color theme="1"/>
        <rFont val="Calibri"/>
        <family val="2"/>
        <charset val="204"/>
        <scheme val="minor"/>
      </rPr>
      <t>Парнас</t>
    </r>
    <r>
      <rPr>
        <sz val="12"/>
        <color theme="1"/>
        <rFont val="Calibri"/>
        <family val="2"/>
        <charset val="204"/>
        <scheme val="minor"/>
      </rPr>
      <t xml:space="preserve"> камень серый/светло-серый</t>
    </r>
  </si>
  <si>
    <r>
      <t xml:space="preserve">Туалетный стол </t>
    </r>
    <r>
      <rPr>
        <b/>
        <sz val="12"/>
        <color theme="1"/>
        <rFont val="Calibri"/>
        <family val="2"/>
        <charset val="204"/>
        <scheme val="minor"/>
      </rPr>
      <t>Парнас</t>
    </r>
    <r>
      <rPr>
        <sz val="12"/>
        <color theme="1"/>
        <rFont val="Calibri"/>
        <family val="2"/>
        <charset val="204"/>
        <scheme val="minor"/>
      </rPr>
      <t xml:space="preserve"> кашемир/сантьяго софт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</si>
  <si>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(корпус)</t>
    </r>
    <r>
      <rPr>
        <sz val="12"/>
        <color theme="1"/>
        <rFont val="Calibri"/>
        <family val="2"/>
        <charset val="204"/>
        <scheme val="minor"/>
      </rPr>
      <t xml:space="preserve"> венге/белый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</si>
  <si>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(корпус)</t>
    </r>
    <r>
      <rPr>
        <sz val="12"/>
        <color theme="1"/>
        <rFont val="Calibri"/>
        <family val="2"/>
        <charset val="204"/>
        <scheme val="minor"/>
      </rPr>
      <t xml:space="preserve"> графит серый/белый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</si>
  <si>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(корпус)</t>
    </r>
    <r>
      <rPr>
        <sz val="12"/>
        <color theme="1"/>
        <rFont val="Calibri"/>
        <family val="2"/>
        <charset val="204"/>
        <scheme val="minor"/>
      </rPr>
      <t xml:space="preserve"> дуб делано/камень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</si>
  <si>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(корпус)</t>
    </r>
    <r>
      <rPr>
        <sz val="12"/>
        <color theme="1"/>
        <rFont val="Calibri"/>
        <family val="2"/>
        <charset val="204"/>
        <scheme val="minor"/>
      </rPr>
      <t xml:space="preserve"> дуб крафт золотой/кашемир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</si>
  <si>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(фасад)</t>
    </r>
    <r>
      <rPr>
        <sz val="12"/>
        <color theme="1"/>
        <rFont val="Calibri"/>
        <family val="2"/>
        <charset val="204"/>
        <scheme val="minor"/>
      </rPr>
      <t xml:space="preserve"> белый снег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</si>
  <si>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(фасад)</t>
    </r>
    <r>
      <rPr>
        <sz val="12"/>
        <color theme="1"/>
        <rFont val="Calibri"/>
        <family val="2"/>
        <charset val="204"/>
        <scheme val="minor"/>
      </rPr>
      <t xml:space="preserve"> сантьяго софт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</si>
  <si>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(корпус)</t>
    </r>
    <r>
      <rPr>
        <sz val="12"/>
        <color theme="1"/>
        <rFont val="Calibri"/>
        <family val="2"/>
        <charset val="204"/>
        <scheme val="minor"/>
      </rPr>
      <t xml:space="preserve"> венге/белый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</si>
  <si>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(корпус)</t>
    </r>
    <r>
      <rPr>
        <sz val="12"/>
        <color theme="1"/>
        <rFont val="Calibri"/>
        <family val="2"/>
        <charset val="204"/>
        <scheme val="minor"/>
      </rPr>
      <t xml:space="preserve"> графит серый/белый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</si>
  <si>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(корпус)</t>
    </r>
    <r>
      <rPr>
        <sz val="12"/>
        <color theme="1"/>
        <rFont val="Calibri"/>
        <family val="2"/>
        <charset val="204"/>
        <scheme val="minor"/>
      </rPr>
      <t xml:space="preserve"> дуб крафт золотой/кашемир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</si>
  <si>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Риберо (корпус) </t>
    </r>
    <r>
      <rPr>
        <sz val="12"/>
        <color theme="1"/>
        <rFont val="Calibri"/>
        <family val="2"/>
        <charset val="204"/>
        <scheme val="minor"/>
      </rPr>
      <t>дуб делано/камень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</si>
  <si>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Риберо (фасад) </t>
    </r>
    <r>
      <rPr>
        <sz val="12"/>
        <color theme="1"/>
        <rFont val="Calibri"/>
        <family val="2"/>
        <charset val="204"/>
        <scheme val="minor"/>
      </rPr>
      <t>белый снег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</si>
  <si>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(фасад)</t>
    </r>
    <r>
      <rPr>
        <sz val="12"/>
        <color theme="1"/>
        <rFont val="Calibri"/>
        <family val="2"/>
        <charset val="204"/>
        <scheme val="minor"/>
      </rPr>
      <t xml:space="preserve"> сантьяго софт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</si>
  <si>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(фасад)</t>
    </r>
    <r>
      <rPr>
        <sz val="12"/>
        <color theme="1"/>
        <rFont val="Calibri"/>
        <family val="2"/>
        <charset val="204"/>
        <scheme val="minor"/>
      </rPr>
      <t xml:space="preserve"> светло-серый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</si>
  <si>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ателье светлое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</si>
  <si>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</si>
  <si>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венге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</si>
  <si>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</si>
  <si>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</si>
  <si>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Клео (корпус)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</si>
  <si>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</si>
  <si>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дуб юкон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</si>
  <si>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</si>
  <si>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кашемир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</si>
  <si>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Клео (корпус</t>
    </r>
    <r>
      <rPr>
        <sz val="12"/>
        <color theme="1"/>
        <rFont val="Calibri"/>
        <family val="2"/>
        <charset val="204"/>
        <scheme val="minor"/>
      </rPr>
      <t>) цемент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</si>
  <si>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</si>
  <si>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белый снег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</si>
  <si>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бетон светлый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</si>
  <si>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бетон темный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</si>
  <si>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дуб канадский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</si>
  <si>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дуб остин бежевый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</si>
  <si>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дуб остин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</si>
  <si>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дуб шале мореный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</si>
  <si>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камень светлый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</si>
  <si>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лофт гранит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</si>
  <si>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лофт капучино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</si>
  <si>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мрамор лайт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</si>
  <si>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сандал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</si>
  <si>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сантьяго софт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</si>
  <si>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Клео (фасад)</t>
    </r>
    <r>
      <rPr>
        <sz val="12"/>
        <color theme="1"/>
        <rFont val="Calibri"/>
        <family val="2"/>
        <charset val="204"/>
        <scheme val="minor"/>
      </rPr>
      <t xml:space="preserve"> светло-серый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</si>
  <si>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твил бежевый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</si>
  <si>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холст натуральный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</si>
  <si>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Кевин зеркало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</si>
  <si>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обувница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</si>
  <si>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обувница</t>
    </r>
    <r>
      <rPr>
        <sz val="12"/>
        <color theme="1"/>
        <rFont val="Calibri"/>
        <family val="2"/>
        <charset val="204"/>
        <scheme val="minor"/>
      </rPr>
      <t xml:space="preserve"> открытая белый/дуб крафт золотой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</si>
  <si>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Кевин пенал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</si>
  <si>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пенал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</si>
  <si>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Кевин сиденье мягкое 800 </t>
    </r>
    <r>
      <rPr>
        <sz val="12"/>
        <color theme="1"/>
        <rFont val="Calibri"/>
        <family val="2"/>
        <charset val="204"/>
        <scheme val="minor"/>
      </rPr>
      <t>кожа милк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</si>
  <si>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Кевин тумба 800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</si>
  <si>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</si>
  <si>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МПВ-30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</si>
  <si>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</si>
  <si>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МПВ-31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</si>
  <si>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Мэнкс Вешалка МПВ-31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</si>
  <si>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</si>
  <si>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Прихожая</t>
    </r>
    <r>
      <rPr>
        <b/>
        <sz val="12"/>
        <rFont val="Calibri"/>
        <family val="2"/>
        <charset val="204"/>
        <scheme val="minor"/>
      </rPr>
      <t xml:space="preserve"> Мэнкс Зеркало МПЗ-30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</si>
  <si>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Зеркало МПЗ-30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</si>
  <si>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Зеркало МПЗ-30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</si>
  <si>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Обувница МПОВ-30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</si>
  <si>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Обувница МПОВ-30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</si>
  <si>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Обувница МПОВ-30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</si>
  <si>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Пенал МПП-30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</si>
  <si>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Пенал МПП-30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</si>
  <si>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Пенал МПП-30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</si>
  <si>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МПТ-30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</si>
  <si>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 Тумба МПТ-30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</si>
  <si>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МПТ-30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</si>
  <si>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Тумба МПТ-31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</si>
  <si>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Тумба МПТ-31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</si>
  <si>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 Тумба МПТ-31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</si>
  <si>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Прихожая </t>
    </r>
    <r>
      <rPr>
        <b/>
        <sz val="12"/>
        <rFont val="Calibri"/>
        <family val="2"/>
        <charset val="204"/>
        <scheme val="minor"/>
      </rPr>
      <t xml:space="preserve">Мэнкс Шкаф МПШ-31 </t>
    </r>
    <r>
      <rPr>
        <sz val="12"/>
        <rFont val="Calibri"/>
        <family val="2"/>
        <charset val="204"/>
        <scheme val="minor"/>
      </rPr>
      <t>графит серый</t>
    </r>
  </si>
  <si>
    <r>
      <t xml:space="preserve">Прихожая </t>
    </r>
    <r>
      <rPr>
        <b/>
        <sz val="12"/>
        <rFont val="Calibri"/>
        <family val="2"/>
        <charset val="204"/>
        <scheme val="minor"/>
      </rPr>
      <t>Мэнкс Шкаф МПШ-31</t>
    </r>
    <r>
      <rPr>
        <sz val="12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</si>
  <si>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Прихожая </t>
    </r>
    <r>
      <rPr>
        <b/>
        <sz val="12"/>
        <rFont val="Calibri"/>
        <family val="2"/>
        <charset val="204"/>
        <scheme val="minor"/>
      </rPr>
      <t>Мэнкс Шкаф МПШ-31</t>
    </r>
    <r>
      <rPr>
        <sz val="12"/>
        <rFont val="Calibri"/>
        <family val="2"/>
        <charset val="204"/>
        <scheme val="minor"/>
      </rPr>
      <t xml:space="preserve"> камень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</si>
  <si>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(0,5) левый </t>
    </r>
    <r>
      <rPr>
        <sz val="12"/>
        <rFont val="Calibri"/>
        <family val="2"/>
        <charset val="204"/>
        <scheme val="minor"/>
      </rPr>
      <t>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</si>
  <si>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Мерида (0,5) левый</t>
    </r>
    <r>
      <rPr>
        <sz val="12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</si>
  <si>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(0,5) правый </t>
    </r>
    <r>
      <rPr>
        <sz val="12"/>
        <rFont val="Calibri"/>
        <family val="2"/>
        <charset val="204"/>
        <scheme val="minor"/>
      </rPr>
      <t>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</si>
  <si>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Мерида (0,5) правый</t>
    </r>
    <r>
      <rPr>
        <sz val="12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</si>
  <si>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(1,0) </t>
    </r>
    <r>
      <rPr>
        <sz val="12"/>
        <rFont val="Calibri"/>
        <family val="2"/>
        <charset val="204"/>
        <scheme val="minor"/>
      </rPr>
      <t>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</si>
  <si>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(1,0) </t>
    </r>
    <r>
      <rPr>
        <sz val="12"/>
        <rFont val="Calibri"/>
        <family val="2"/>
        <charset val="204"/>
        <scheme val="minor"/>
      </rPr>
      <t>камень серый/графит серый</t>
    </r>
  </si>
  <si>
    <r>
      <t>Шкаф</t>
    </r>
    <r>
      <rPr>
        <b/>
        <sz val="12"/>
        <rFont val="Calibri"/>
        <family val="2"/>
        <charset val="204"/>
        <scheme val="minor"/>
      </rPr>
      <t xml:space="preserve"> Мерида (1,5)</t>
    </r>
    <r>
      <rPr>
        <sz val="12"/>
        <rFont val="Calibri"/>
        <family val="2"/>
        <charset val="204"/>
        <scheme val="minor"/>
      </rPr>
      <t xml:space="preserve"> 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</si>
  <si>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Мерида (1,5)</t>
    </r>
    <r>
      <rPr>
        <sz val="12"/>
        <rFont val="Calibri"/>
        <family val="2"/>
        <charset val="204"/>
        <scheme val="minor"/>
      </rPr>
      <t xml:space="preserve"> камень серый/графит серый</t>
    </r>
  </si>
  <si>
    <r>
      <t>Шкаф</t>
    </r>
    <r>
      <rPr>
        <b/>
        <sz val="12"/>
        <rFont val="Calibri"/>
        <family val="2"/>
        <charset val="204"/>
        <scheme val="minor"/>
      </rPr>
      <t xml:space="preserve"> Мерида (2,0) </t>
    </r>
    <r>
      <rPr>
        <sz val="12"/>
        <rFont val="Calibri"/>
        <family val="2"/>
        <charset val="204"/>
        <scheme val="minor"/>
      </rPr>
      <t>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</si>
  <si>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(2,0) </t>
    </r>
    <r>
      <rPr>
        <sz val="12"/>
        <rFont val="Calibri"/>
        <family val="2"/>
        <charset val="204"/>
        <scheme val="minor"/>
      </rPr>
      <t>камень серый/графит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</si>
  <si>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НШ-21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</si>
  <si>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НШ-21</t>
    </r>
    <r>
      <rPr>
        <sz val="12"/>
        <rFont val="Calibri"/>
        <family val="2"/>
        <charset val="204"/>
        <scheme val="minor"/>
      </rPr>
      <t xml:space="preserve"> белый</t>
    </r>
  </si>
  <si>
    <r>
      <t>Шкаф</t>
    </r>
    <r>
      <rPr>
        <b/>
        <sz val="12"/>
        <rFont val="Calibri"/>
        <family val="2"/>
        <charset val="204"/>
        <scheme val="minor"/>
      </rPr>
      <t xml:space="preserve"> Нельсон НШ-21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</si>
  <si>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НШ-22 без зеркала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</si>
  <si>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Нельсон НШ-22 без зеркала </t>
    </r>
    <r>
      <rPr>
        <sz val="12"/>
        <rFont val="Calibri"/>
        <family val="2"/>
        <charset val="204"/>
        <scheme val="minor"/>
      </rPr>
      <t>белый</t>
    </r>
  </si>
  <si>
    <r>
      <t>Шкаф</t>
    </r>
    <r>
      <rPr>
        <b/>
        <sz val="12"/>
        <rFont val="Calibri"/>
        <family val="2"/>
        <charset val="204"/>
        <scheme val="minor"/>
      </rPr>
      <t xml:space="preserve"> Нельсон НШ-22 без зеркала </t>
    </r>
    <r>
      <rPr>
        <sz val="12"/>
        <rFont val="Calibri"/>
        <family val="2"/>
        <charset val="204"/>
        <scheme val="minor"/>
      </rPr>
      <t>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</si>
  <si>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НШ-22 с зеркалом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</si>
  <si>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НШ-22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 xml:space="preserve">с зеркалом </t>
    </r>
    <r>
      <rPr>
        <sz val="12"/>
        <rFont val="Calibri"/>
        <family val="2"/>
        <charset val="204"/>
        <scheme val="minor"/>
      </rPr>
      <t>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</si>
  <si>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НШ-22 с зеркалом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</si>
  <si>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без зеркала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</si>
  <si>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без зеркала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</si>
  <si>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без зеркала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</si>
  <si>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Нельсон НШ-23 с зеркалом </t>
    </r>
    <r>
      <rPr>
        <sz val="12"/>
        <rFont val="Calibri"/>
        <family val="2"/>
        <charset val="204"/>
        <scheme val="minor"/>
      </rPr>
      <t>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</si>
  <si>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с зеркалом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</si>
  <si>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с зеркалом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</si>
  <si>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НШ-24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</si>
  <si>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НШ-24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</si>
  <si>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НШ-24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</si>
  <si>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НШУП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</si>
  <si>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Нельсон НШУП </t>
    </r>
    <r>
      <rPr>
        <sz val="12"/>
        <rFont val="Calibri"/>
        <family val="2"/>
        <charset val="204"/>
        <scheme val="minor"/>
      </rPr>
      <t>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</si>
  <si>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НШУП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</si>
  <si>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rPr>
        <sz val="12"/>
        <color theme="1"/>
        <rFont val="Calibri"/>
        <family val="2"/>
        <charset val="204"/>
        <scheme val="minor"/>
      </rPr>
      <t>Пенал</t>
    </r>
    <r>
      <rPr>
        <b/>
        <sz val="12"/>
        <color theme="1"/>
        <rFont val="Calibri"/>
        <family val="2"/>
        <charset val="204"/>
        <scheme val="minor"/>
      </rPr>
      <t xml:space="preserve"> Ларс (0,4)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</si>
  <si>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Пенал </t>
    </r>
    <r>
      <rPr>
        <b/>
        <sz val="12"/>
        <color theme="1"/>
        <rFont val="Calibri"/>
        <family val="2"/>
        <charset val="204"/>
        <scheme val="minor"/>
      </rPr>
      <t>Ларс (0,4)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</si>
  <si>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Пенал </t>
    </r>
    <r>
      <rPr>
        <b/>
        <sz val="12"/>
        <color theme="1"/>
        <rFont val="Calibri"/>
        <family val="2"/>
        <charset val="204"/>
        <scheme val="minor"/>
      </rPr>
      <t>Ларс (0,4)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</si>
  <si>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Пенал </t>
    </r>
    <r>
      <rPr>
        <b/>
        <sz val="12"/>
        <rFont val="Calibri"/>
        <family val="2"/>
        <charset val="204"/>
        <scheme val="minor"/>
      </rPr>
      <t>Ларс (0,4)</t>
    </r>
    <r>
      <rPr>
        <sz val="12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</si>
  <si>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Пенал </t>
    </r>
    <r>
      <rPr>
        <b/>
        <sz val="12"/>
        <rFont val="Calibri"/>
        <family val="2"/>
        <charset val="204"/>
        <scheme val="minor"/>
      </rPr>
      <t>Ларс (0,4)</t>
    </r>
    <r>
      <rPr>
        <sz val="12"/>
        <rFont val="Calibri"/>
        <family val="2"/>
        <charset val="204"/>
        <scheme val="minor"/>
      </rPr>
      <t xml:space="preserve"> камень серый</t>
    </r>
  </si>
  <si>
    <r>
      <t xml:space="preserve">Пенал </t>
    </r>
    <r>
      <rPr>
        <b/>
        <sz val="12"/>
        <rFont val="Calibri"/>
        <family val="2"/>
        <charset val="204"/>
        <scheme val="minor"/>
      </rPr>
      <t xml:space="preserve">Ларс (0,4) </t>
    </r>
    <r>
      <rPr>
        <sz val="12"/>
        <rFont val="Calibri"/>
        <family val="2"/>
        <charset val="204"/>
        <scheme val="minor"/>
      </rPr>
      <t>камень серый/графит серый</t>
    </r>
  </si>
  <si>
    <r>
      <t>Пенал</t>
    </r>
    <r>
      <rPr>
        <b/>
        <sz val="12"/>
        <rFont val="Calibri"/>
        <family val="2"/>
        <charset val="204"/>
        <scheme val="minor"/>
      </rPr>
      <t xml:space="preserve"> Ларс (0,4)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</si>
  <si>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(0,8) без зеркал</t>
    </r>
    <r>
      <rPr>
        <sz val="12"/>
        <color theme="1"/>
        <rFont val="Calibri"/>
        <family val="2"/>
        <charset val="204"/>
        <scheme val="minor"/>
      </rPr>
      <t>а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</si>
  <si>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</t>
    </r>
    <r>
      <rPr>
        <sz val="12"/>
        <color theme="1"/>
        <rFont val="Calibri"/>
        <family val="2"/>
        <charset val="204"/>
        <scheme val="minor"/>
      </rPr>
      <t>а 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</si>
  <si>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</si>
  <si>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</si>
  <si>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</si>
  <si>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зеркала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</si>
  <si>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(0,8) с зеркалом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</si>
  <si>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</si>
  <si>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с зеркалом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</si>
  <si>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(0,8)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</si>
  <si>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</si>
  <si>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(0,8)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</si>
  <si>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(1,2) без зеркала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</si>
  <si>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без зеркала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</si>
  <si>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(1,2)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</si>
  <si>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без зеркала </t>
    </r>
    <r>
      <rPr>
        <sz val="12"/>
        <color theme="1"/>
        <rFont val="Calibri"/>
        <family val="2"/>
        <charset val="204"/>
        <scheme val="minor"/>
      </rPr>
      <t>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</si>
  <si>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без зеркала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</si>
  <si>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без зеркала </t>
    </r>
    <r>
      <rPr>
        <sz val="12"/>
        <color theme="1"/>
        <rFont val="Calibri"/>
        <family val="2"/>
        <charset val="204"/>
        <scheme val="minor"/>
      </rPr>
      <t>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</si>
  <si>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</si>
  <si>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с зеркалом </t>
    </r>
    <r>
      <rPr>
        <sz val="12"/>
        <color theme="1"/>
        <rFont val="Calibri"/>
        <family val="2"/>
        <charset val="204"/>
        <scheme val="minor"/>
      </rPr>
      <t>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</si>
  <si>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</si>
  <si>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</si>
  <si>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(1,2)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</si>
  <si>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(1,6) без зеркала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</si>
  <si>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(1,6) без зеркала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</si>
  <si>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без зеркала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</si>
  <si>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</si>
  <si>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(1,6) без зеркала </t>
    </r>
    <r>
      <rPr>
        <sz val="12"/>
        <color theme="1"/>
        <rFont val="Calibri"/>
        <family val="2"/>
        <charset val="204"/>
        <scheme val="minor"/>
      </rPr>
      <t>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</si>
  <si>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</si>
  <si>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(1,6) без зеркала </t>
    </r>
    <r>
      <rPr>
        <sz val="12"/>
        <color theme="1"/>
        <rFont val="Calibri"/>
        <family val="2"/>
        <charset val="204"/>
        <scheme val="minor"/>
      </rPr>
      <t>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</si>
  <si>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без зеркала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</si>
  <si>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без зеркала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</si>
  <si>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без зеркала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</si>
  <si>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</si>
  <si>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</si>
  <si>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</si>
  <si>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без зеркала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</si>
  <si>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(2,0) с зеркалом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</si>
  <si>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</si>
  <si>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</si>
  <si>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</si>
  <si>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</si>
  <si>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(2,0) с зеркалом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</si>
  <si>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</si>
  <si>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</si>
  <si>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</si>
  <si>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</si>
  <si>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</si>
  <si>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</si>
  <si>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</si>
  <si>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угловой угол скос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</si>
  <si>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угловой угол скос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</si>
  <si>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скос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</si>
  <si>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угловой угол скос </t>
    </r>
    <r>
      <rPr>
        <sz val="12"/>
        <color theme="1"/>
        <rFont val="Calibri"/>
        <family val="2"/>
        <charset val="204"/>
        <scheme val="minor"/>
      </rPr>
      <t>дуб крафт золотой/графит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</si>
  <si>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скос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</si>
  <si>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скос </t>
    </r>
    <r>
      <rPr>
        <sz val="12"/>
        <color theme="1"/>
        <rFont val="Calibri"/>
        <family val="2"/>
        <charset val="204"/>
        <scheme val="minor"/>
      </rPr>
      <t>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</si>
  <si>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угловой угол скос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</si>
  <si>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(1,6) с зеркалом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</si>
  <si>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</si>
  <si>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белый/дуб юкон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</si>
  <si>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дуб крафт золотой/белый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</si>
  <si>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</si>
  <si>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камень серый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</si>
  <si>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камень серый/графит серый</t>
    </r>
  </si>
  <si>
    <r>
      <t xml:space="preserve">Компьютерный стол </t>
    </r>
    <r>
      <rPr>
        <b/>
        <sz val="12"/>
        <rFont val="Calibri"/>
        <family val="2"/>
        <charset val="204"/>
        <scheme val="minor"/>
      </rPr>
      <t>СКМ-1</t>
    </r>
    <r>
      <rPr>
        <sz val="12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</si>
  <si>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Компьютерный стол </t>
    </r>
    <r>
      <rPr>
        <b/>
        <sz val="12"/>
        <rFont val="Calibri"/>
        <family val="2"/>
        <charset val="204"/>
        <scheme val="minor"/>
      </rPr>
      <t xml:space="preserve">СКМ-2 </t>
    </r>
    <r>
      <rPr>
        <sz val="12"/>
        <rFont val="Calibri"/>
        <family val="2"/>
        <charset val="204"/>
        <scheme val="minor"/>
      </rPr>
      <t>дуб крафт белый/дуб крафт табачный</t>
    </r>
  </si>
  <si>
    <r>
      <t xml:space="preserve">Компьютерный стол угловой </t>
    </r>
    <r>
      <rPr>
        <b/>
        <sz val="12"/>
        <rFont val="Calibri"/>
        <family val="2"/>
        <charset val="204"/>
        <scheme val="minor"/>
      </rPr>
      <t>СКМУ-3</t>
    </r>
    <r>
      <rPr>
        <sz val="12"/>
        <rFont val="Calibri"/>
        <family val="2"/>
        <charset val="204"/>
        <scheme val="minor"/>
      </rPr>
      <t xml:space="preserve"> белый/ателье светлое</t>
    </r>
  </si>
  <si>
    <r>
      <t xml:space="preserve">Компьютерный стол угловой </t>
    </r>
    <r>
      <rPr>
        <b/>
        <sz val="12"/>
        <rFont val="Calibri"/>
        <family val="2"/>
        <charset val="204"/>
        <scheme val="minor"/>
      </rPr>
      <t>СКМУ-3</t>
    </r>
    <r>
      <rPr>
        <sz val="12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</si>
  <si>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Компьютерный стол </t>
    </r>
    <r>
      <rPr>
        <b/>
        <sz val="12"/>
        <rFont val="Calibri"/>
        <family val="2"/>
        <charset val="204"/>
        <scheme val="minor"/>
      </rPr>
      <t>СКМ-5</t>
    </r>
    <r>
      <rPr>
        <sz val="12"/>
        <rFont val="Calibri"/>
        <family val="2"/>
        <charset val="204"/>
        <scheme val="minor"/>
      </rPr>
      <t xml:space="preserve"> ателье светлое/белый</t>
    </r>
  </si>
  <si>
    <r>
      <t xml:space="preserve">Компьютерный стол </t>
    </r>
    <r>
      <rPr>
        <b/>
        <sz val="12"/>
        <rFont val="Calibri"/>
        <family val="2"/>
        <charset val="204"/>
        <scheme val="minor"/>
      </rPr>
      <t>СКМ-5</t>
    </r>
    <r>
      <rPr>
        <sz val="12"/>
        <rFont val="Calibri"/>
        <family val="2"/>
        <charset val="204"/>
        <scheme val="minor"/>
      </rPr>
      <t xml:space="preserve"> графит серый/дуб крафт золотой</t>
    </r>
  </si>
  <si>
    <r>
      <t xml:space="preserve">Тумба </t>
    </r>
    <r>
      <rPr>
        <b/>
        <sz val="12"/>
        <rFont val="Calibri"/>
        <family val="2"/>
        <charset val="204"/>
        <scheme val="minor"/>
      </rPr>
      <t>ТВМ-8</t>
    </r>
    <r>
      <rPr>
        <sz val="12"/>
        <rFont val="Calibri"/>
        <family val="2"/>
        <charset val="204"/>
        <scheme val="minor"/>
      </rPr>
      <t xml:space="preserve"> белый/ателье светлое</t>
    </r>
  </si>
  <si>
    <r>
      <t xml:space="preserve">Тумба </t>
    </r>
    <r>
      <rPr>
        <b/>
        <sz val="12"/>
        <rFont val="Calibri"/>
        <family val="2"/>
        <charset val="204"/>
        <scheme val="minor"/>
      </rPr>
      <t xml:space="preserve">ТВМ-8 </t>
    </r>
    <r>
      <rPr>
        <sz val="12"/>
        <rFont val="Calibri"/>
        <family val="2"/>
        <charset val="204"/>
        <scheme val="minor"/>
      </rPr>
      <t>дуб крафт золотой/серый графит</t>
    </r>
  </si>
  <si>
    <r>
      <t xml:space="preserve">Тумба </t>
    </r>
    <r>
      <rPr>
        <b/>
        <sz val="12"/>
        <rFont val="Calibri"/>
        <family val="2"/>
        <charset val="204"/>
        <scheme val="minor"/>
      </rPr>
      <t xml:space="preserve">ТВМ-8 </t>
    </r>
    <r>
      <rPr>
        <sz val="12"/>
        <rFont val="Calibri"/>
        <family val="2"/>
        <charset val="204"/>
        <scheme val="minor"/>
      </rPr>
      <t>дуб сонома/белый</t>
    </r>
  </si>
  <si>
    <r>
      <t xml:space="preserve">Стеллаж </t>
    </r>
    <r>
      <rPr>
        <b/>
        <sz val="12"/>
        <rFont val="Calibri"/>
        <family val="2"/>
        <charset val="204"/>
        <scheme val="minor"/>
      </rPr>
      <t xml:space="preserve">СТМ-1 </t>
    </r>
    <r>
      <rPr>
        <sz val="12"/>
        <rFont val="Calibri"/>
        <family val="2"/>
        <charset val="204"/>
        <scheme val="minor"/>
      </rPr>
      <t>камень серый/дуб крафт серый</t>
    </r>
  </si>
  <si>
    <r>
      <t xml:space="preserve">Стеллаж </t>
    </r>
    <r>
      <rPr>
        <b/>
        <sz val="12"/>
        <rFont val="Calibri"/>
        <family val="2"/>
        <charset val="204"/>
        <scheme val="minor"/>
      </rPr>
      <t>СТМ-2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</si>
  <si>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Тэбби Кровать 0,8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</si>
  <si>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0,8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</si>
  <si>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Кровать 0,9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</si>
  <si>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Кровать 0,9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</si>
  <si>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с ящиком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</si>
  <si>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с ящиком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</si>
  <si>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Кровать-чердак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</si>
  <si>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Кровать-чердак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</si>
  <si>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Пенал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</si>
  <si>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</si>
  <si>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 с ящиками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</si>
  <si>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 с ящиками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</si>
  <si>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Полка навесная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</si>
  <si>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Полка навесная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</si>
  <si>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</si>
  <si>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</si>
  <si>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 малый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</si>
  <si>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 малый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</si>
  <si>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Стол письменный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</si>
  <si>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Стол письменный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</si>
  <si>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Тумба открытая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</si>
  <si>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Тумба открытая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</si>
  <si>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>Спальня</t>
    </r>
    <r>
      <rPr>
        <b/>
        <sz val="12"/>
        <rFont val="Calibri"/>
        <family val="2"/>
        <charset val="204"/>
        <scheme val="minor"/>
      </rPr>
      <t xml:space="preserve"> Тэбби Шкаф малый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</si>
  <si>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rFont val="Calibri"/>
        <family val="2"/>
        <charset val="204"/>
        <scheme val="minor"/>
      </rPr>
      <t xml:space="preserve"> Тэбби Шкаф малый</t>
    </r>
    <r>
      <rPr>
        <sz val="12"/>
        <rFont val="Calibri"/>
        <family val="2"/>
        <charset val="204"/>
        <scheme val="minor"/>
      </rPr>
      <t xml:space="preserve"> 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</si>
  <si>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Шкаф торцевой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</si>
  <si>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Тэбби Шкаф торцевой </t>
    </r>
    <r>
      <rPr>
        <sz val="12"/>
        <color theme="1"/>
        <rFont val="Calibri"/>
        <family val="2"/>
        <charset val="204"/>
        <scheme val="minor"/>
      </rPr>
      <t>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</si>
  <si>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Шкаф угловой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</si>
  <si>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Шкаф угловой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</si>
  <si>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rFont val="Calibri"/>
        <family val="2"/>
        <charset val="204"/>
        <scheme val="minor"/>
      </rPr>
      <t>Тэбби Шкаф универсальный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</si>
  <si>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rFont val="Calibri"/>
        <family val="2"/>
        <charset val="204"/>
        <scheme val="minor"/>
      </rPr>
      <t xml:space="preserve">Тэбби Шкаф универсальный </t>
    </r>
    <r>
      <rPr>
        <sz val="12"/>
        <rFont val="Calibri"/>
        <family val="2"/>
        <charset val="204"/>
        <scheme val="minor"/>
      </rPr>
      <t>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</si>
  <si>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зеркало СЗ-20 </t>
    </r>
    <r>
      <rPr>
        <sz val="12"/>
        <color theme="1"/>
        <rFont val="Calibri"/>
        <family val="2"/>
        <charset val="204"/>
        <scheme val="minor"/>
      </rPr>
      <t>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</si>
  <si>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комод СК-20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</si>
  <si>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кровать СКР-1 (1,6) </t>
    </r>
    <r>
      <rPr>
        <sz val="12"/>
        <color theme="1"/>
        <rFont val="Calibri"/>
        <family val="2"/>
        <charset val="204"/>
        <scheme val="minor"/>
      </rPr>
      <t>корпус 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</si>
  <si>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кровать СКР-2 (1,4) </t>
    </r>
    <r>
      <rPr>
        <sz val="12"/>
        <color theme="1"/>
        <rFont val="Calibri"/>
        <family val="2"/>
        <charset val="204"/>
        <scheme val="minor"/>
      </rPr>
      <t>корпус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</si>
  <si>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кровать СКР-2 (1,6) </t>
    </r>
    <r>
      <rPr>
        <sz val="12"/>
        <color theme="1"/>
        <rFont val="Calibri"/>
        <family val="2"/>
        <charset val="204"/>
        <scheme val="minor"/>
      </rPr>
      <t>корпус 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</si>
  <si>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пенал с зеркалом и ящиками СП-20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</si>
  <si>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туалетный стол СТС-20 </t>
    </r>
    <r>
      <rPr>
        <sz val="12"/>
        <color theme="1"/>
        <rFont val="Calibri"/>
        <family val="2"/>
        <charset val="204"/>
        <scheme val="minor"/>
      </rPr>
      <t>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</si>
  <si>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шкаф угловой СШ-24 </t>
    </r>
    <r>
      <rPr>
        <sz val="12"/>
        <color theme="1"/>
        <rFont val="Calibri"/>
        <family val="2"/>
        <charset val="204"/>
        <scheme val="minor"/>
      </rPr>
      <t>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</si>
  <si>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Зеркало МСЗ-20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</si>
  <si>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Зеркало МСЗ-20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</si>
  <si>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Зеркало МСЗ-20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</si>
  <si>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Комод МСК-20 </t>
    </r>
    <r>
      <rPr>
        <sz val="12"/>
        <color theme="1"/>
        <rFont val="Calibri"/>
        <family val="2"/>
        <charset val="204"/>
        <scheme val="minor"/>
      </rPr>
      <t>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</si>
  <si>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Комод МСК-20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</si>
  <si>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Комод МСК-20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</si>
  <si>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Комод МСК-20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</si>
  <si>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Комод МСК-21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</si>
  <si>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Комод МСК-21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</si>
  <si>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Комод МСК-21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</si>
  <si>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0,9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</si>
  <si>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0,9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</si>
  <si>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0,9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</si>
  <si>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0,9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</si>
  <si>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1,2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</si>
  <si>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1,2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</si>
  <si>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1,2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</si>
  <si>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1,4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</si>
  <si>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1,4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</si>
  <si>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1,4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</si>
  <si>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Кровать МСКР-1 1,4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</si>
  <si>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Кровать МСКР-1 1,6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</si>
  <si>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1,6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</si>
  <si>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Кровать МСКР-1 1,6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</si>
  <si>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Кровать МСКР-1 1,6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</si>
  <si>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Накладка для кровати МСН-20 0.9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</si>
  <si>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Накладка для кровати МСН-20 1.2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</si>
  <si>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МСП-20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</si>
  <si>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МСП-20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</si>
  <si>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Пенал МСП-20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</si>
  <si>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открытый МСП-21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</si>
  <si>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открытый МСП-21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</si>
  <si>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открытый МСП-21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</si>
  <si>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Стол косметический МСС-20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</si>
  <si>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Стол косметический МСС-20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</si>
  <si>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Стол косметический МСС-20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</si>
  <si>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прикроватная МСТ-20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</si>
  <si>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прикроватная МСТ-20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</si>
  <si>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прикроватная МСТ-20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</si>
  <si>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2-х створчатый  МСШ-23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</si>
  <si>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2-х створчатый  МСШ-23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</si>
  <si>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2-х створчатый  МСШ-23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</si>
  <si>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3-х створчатый  МСШ-24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</si>
  <si>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Шкаф 3-х створчатый  МСШ-24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</si>
  <si>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3-х створчатый  МСШ-24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</si>
  <si>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Шкаф 4-х створчатый  МСШ-25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</si>
  <si>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4-х створчатый  МСШ-25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</si>
  <si>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4-х створчатый  МСШ-25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</si>
  <si>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Шкаф 4-х створчатый  МСШ-25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</si>
  <si>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торцевой МСШ-22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</si>
  <si>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торцевой МСШ-22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</si>
  <si>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торцевой МСШ-22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</si>
  <si>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Зеркало ЛСЗ-20 </t>
    </r>
    <r>
      <rPr>
        <sz val="12"/>
        <color theme="1"/>
        <rFont val="Calibri"/>
        <family val="2"/>
        <charset val="204"/>
        <scheme val="minor"/>
      </rPr>
      <t>дуб крафт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</si>
  <si>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Зеркало ЛСЗ-20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</si>
  <si>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Комод ЛСК-20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</si>
  <si>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Комод ЛСК-20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</si>
  <si>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Кровать ЛСКР-1 1,4</t>
    </r>
    <r>
      <rPr>
        <sz val="12"/>
        <color theme="1"/>
        <rFont val="Calibri"/>
        <family val="2"/>
        <charset val="204"/>
        <scheme val="minor"/>
      </rPr>
      <t xml:space="preserve"> корпус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</si>
  <si>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Кровать ЛСКР-1 1,6</t>
    </r>
    <r>
      <rPr>
        <sz val="12"/>
        <color theme="1"/>
        <rFont val="Calibri"/>
        <family val="2"/>
        <charset val="204"/>
        <scheme val="minor"/>
      </rPr>
      <t xml:space="preserve"> корпус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</si>
  <si>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Пенал ЛСП-21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</si>
  <si>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Лилль Пенал ЛСП-21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</si>
  <si>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Пенал с зеркалом и ящиками ЛСП-20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 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</si>
  <si>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Пенал с зеркалом и ящиками ЛСП-20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</si>
  <si>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Туалетный стол ЛСС-20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</si>
  <si>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Лилль Тумба прикроватная ЛСТ-20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</si>
  <si>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2-х створчатый с зеркалом и ящиками ЛСШ-22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</si>
  <si>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2-х створчатый ЛСШ-23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</si>
  <si>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2-х створчатый ЛСШ-23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</si>
  <si>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rFont val="Calibri"/>
        <family val="2"/>
        <charset val="204"/>
        <scheme val="minor"/>
      </rPr>
      <t>Лилль Шкаф 4-х створчатый ЛСШ-24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</si>
  <si>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угловой ЛСШ-25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</si>
  <si>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Шкаф угловой ЛСШ-25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</si>
  <si>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1,4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</si>
  <si>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1,4 </t>
    </r>
    <r>
      <rPr>
        <sz val="12"/>
        <color theme="1"/>
        <rFont val="Calibri"/>
        <family val="2"/>
        <charset val="204"/>
        <scheme val="minor"/>
      </rPr>
      <t>камень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</si>
  <si>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1,4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</si>
  <si>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1,6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</si>
  <si>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1,6</t>
    </r>
    <r>
      <rPr>
        <sz val="12"/>
        <color theme="1"/>
        <rFont val="Calibri"/>
        <family val="2"/>
        <charset val="204"/>
        <scheme val="minor"/>
      </rPr>
      <t xml:space="preserve"> камень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</si>
  <si>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1,6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</si>
  <si>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с зеркалом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</si>
  <si>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</si>
  <si>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с зеркалом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</si>
  <si>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левый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</si>
  <si>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левый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</si>
  <si>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левый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</si>
  <si>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</t>
    </r>
    <r>
      <rPr>
        <sz val="12"/>
        <color theme="1"/>
        <rFont val="Calibri"/>
        <family val="2"/>
        <charset val="204"/>
        <scheme val="minor"/>
      </rPr>
      <t xml:space="preserve"> левый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</si>
  <si>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правый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</si>
  <si>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правый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</si>
  <si>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1,35 без зеркала правый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</si>
  <si>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правый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</si>
  <si>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левый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</si>
  <si>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 левый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</si>
  <si>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1,35 с зеркалом левый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</si>
  <si>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</t>
    </r>
    <r>
      <rPr>
        <sz val="12"/>
        <color theme="1"/>
        <rFont val="Calibri"/>
        <family val="2"/>
        <charset val="204"/>
        <scheme val="minor"/>
      </rPr>
      <t xml:space="preserve"> левый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</si>
  <si>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 правый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</si>
  <si>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1,35 с зеркалом правый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</si>
  <si>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 правый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</si>
  <si>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1,35 с зеркалом правый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</si>
  <si>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1,8 без зеркала </t>
    </r>
    <r>
      <rPr>
        <sz val="12"/>
        <color theme="1"/>
        <rFont val="Calibri"/>
        <family val="2"/>
        <charset val="204"/>
        <scheme val="minor"/>
      </rPr>
      <t>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</si>
  <si>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1,8 без зеркала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</si>
  <si>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1,8 без зеркала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</si>
  <si>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1,8 без зеркала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</si>
  <si>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1,8 с зеркалом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</si>
  <si>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1,8 с зеркалом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</si>
  <si>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1,8 с зеркалом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</si>
  <si>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1,8 с зеркалом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</si>
  <si>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угловой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</si>
  <si>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угловой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</si>
  <si>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угловой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</si>
  <si>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угловой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</si>
  <si>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1,8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</si>
  <si>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1,8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</si>
  <si>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1,8 </t>
    </r>
    <r>
      <rPr>
        <sz val="12"/>
        <color theme="1"/>
        <rFont val="Calibri"/>
        <family val="2"/>
        <charset val="204"/>
        <scheme val="minor"/>
      </rPr>
      <t>камень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</si>
  <si>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1,8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</si>
  <si>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Пенал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</si>
  <si>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Пенал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</si>
  <si>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Пенал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</si>
  <si>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Пенал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</si>
  <si>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Туалетный сто</t>
    </r>
    <r>
      <rPr>
        <sz val="12"/>
        <color theme="1"/>
        <rFont val="Calibri"/>
        <family val="2"/>
        <charset val="204"/>
        <scheme val="minor"/>
      </rPr>
      <t>л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</si>
  <si>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Туалетный стол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</si>
  <si>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Туалетный стол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</si>
  <si>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Туалетный стол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</si>
  <si>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</si>
  <si>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</si>
  <si>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Тумба прикроватная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</si>
  <si>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0,9 без зеркала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</si>
  <si>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без зеркала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</si>
  <si>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</si>
  <si>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0,9 без зеркала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</si>
  <si>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0,9 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</si>
  <si>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Комод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</si>
  <si>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Комод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</si>
  <si>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Комод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</si>
  <si>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0,9 </t>
    </r>
    <r>
      <rPr>
        <sz val="12"/>
        <color theme="1"/>
        <rFont val="Calibri"/>
        <family val="2"/>
        <charset val="204"/>
        <scheme val="minor"/>
      </rPr>
      <t>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</si>
  <si>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0,9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</si>
  <si>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0,9 </t>
    </r>
    <r>
      <rPr>
        <sz val="12"/>
        <color theme="1"/>
        <rFont val="Calibri"/>
        <family val="2"/>
        <charset val="204"/>
        <scheme val="minor"/>
      </rPr>
      <t>камень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</si>
  <si>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1,2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</si>
  <si>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1,2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</si>
  <si>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1,2</t>
    </r>
    <r>
      <rPr>
        <sz val="12"/>
        <color theme="1"/>
        <rFont val="Calibri"/>
        <family val="2"/>
        <charset val="204"/>
        <scheme val="minor"/>
      </rPr>
      <t xml:space="preserve"> камень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</si>
  <si>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1,2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</si>
  <si>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Зеркало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</si>
  <si>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Зеркало</t>
    </r>
    <r>
      <rPr>
        <sz val="12"/>
        <color theme="1"/>
        <rFont val="Calibri"/>
        <family val="2"/>
        <charset val="204"/>
        <scheme val="minor"/>
      </rPr>
      <t xml:space="preserve"> 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</si>
  <si>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Зеркало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</si>
  <si>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Карниз 1-К (450)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</si>
  <si>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Карниз 1-КУ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</si>
  <si>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Карниз 1-УК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</si>
  <si>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Карниз 2-К (900)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</si>
  <si>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Карниз 2-КУ </t>
    </r>
    <r>
      <rPr>
        <sz val="12"/>
        <color theme="1"/>
        <rFont val="Calibri"/>
        <family val="2"/>
        <charset val="204"/>
        <scheme val="minor"/>
      </rPr>
      <t>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</si>
  <si>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Карниз 3-К (1350)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</si>
  <si>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Карниз 3-КУ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</si>
  <si>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Карниз 4-К (1800)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</si>
  <si>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Карниз 4-КУ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</si>
  <si>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Карниз 5-КУ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</si>
  <si>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Комод 1,3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</si>
  <si>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Комод 1,3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</si>
  <si>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Комод 1,3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</si>
  <si>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Комод 1,3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</si>
  <si>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Соло</t>
    </r>
    <r>
      <rPr>
        <sz val="12"/>
        <color theme="1"/>
        <rFont val="Calibri"/>
        <family val="2"/>
        <charset val="204"/>
        <scheme val="minor"/>
      </rPr>
      <t xml:space="preserve"> дуб крафт табачный/дуб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</si>
  <si>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</si>
  <si>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Сидней-2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табачный/дуб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</si>
  <si>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</si>
  <si>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t>ГОСТИНАЯ СИДНЕЙ-1</t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</si>
  <si>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Сидней-1 </t>
    </r>
    <r>
      <rPr>
        <sz val="12"/>
        <color theme="1"/>
        <rFont val="Calibri"/>
        <family val="2"/>
        <charset val="204"/>
        <scheme val="minor"/>
      </rPr>
      <t>Центральная секция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</si>
  <si>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Сидней-1</t>
    </r>
    <r>
      <rPr>
        <sz val="12"/>
        <color theme="1"/>
        <rFont val="Calibri"/>
        <family val="2"/>
        <charset val="204"/>
        <scheme val="minor"/>
      </rPr>
      <t xml:space="preserve"> Центральная секция белый/ателье светлое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</si>
  <si>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Сидней-1 </t>
    </r>
    <r>
      <rPr>
        <sz val="12"/>
        <color theme="1"/>
        <rFont val="Calibri"/>
        <family val="2"/>
        <charset val="204"/>
        <scheme val="minor"/>
      </rPr>
      <t>Центральная секция белый/дуб крафт золотой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</si>
  <si>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Сидней-1</t>
    </r>
    <r>
      <rPr>
        <sz val="12"/>
        <color theme="1"/>
        <rFont val="Calibri"/>
        <family val="2"/>
        <charset val="204"/>
        <scheme val="minor"/>
      </rPr>
      <t xml:space="preserve"> Шкаф платяной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</si>
  <si>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Сидней-1</t>
    </r>
    <r>
      <rPr>
        <sz val="12"/>
        <color theme="1"/>
        <rFont val="Calibri"/>
        <family val="2"/>
        <charset val="204"/>
        <scheme val="minor"/>
      </rPr>
      <t xml:space="preserve"> Шкаф платяной белый/ателье светлое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</si>
  <si>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Сидней-1</t>
    </r>
    <r>
      <rPr>
        <sz val="12"/>
        <color theme="1"/>
        <rFont val="Calibri"/>
        <family val="2"/>
        <charset val="204"/>
        <scheme val="minor"/>
      </rPr>
      <t xml:space="preserve"> Шкаф платяной белый/дуб крафт золотой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</si>
  <si>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Куб для МГТ-1 МГК-ТВ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</si>
  <si>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Куб для МГТ-1 МГК-ТВ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</si>
  <si>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Куб навесной МГК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</si>
  <si>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Мэнкс Куб навесной МГК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</si>
  <si>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Навесная полка МГН-1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</si>
  <si>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МГН-1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</si>
  <si>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</si>
  <si>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МГН-2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</si>
  <si>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МГН-2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</si>
  <si>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МГН-2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</si>
  <si>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Стеллаж МГС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</si>
  <si>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Стеллаж МГС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</si>
  <si>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Стеллаж МГС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</si>
  <si>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ТВ МГТ-1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</si>
  <si>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ТВ МГТ-1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</si>
  <si>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</si>
  <si>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ТВ МГТ-2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</si>
  <si>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МГТ-2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</si>
  <si>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МГТ-2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</si>
  <si>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Шкаф МГШ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</si>
  <si>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Шкаф МГШ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</si>
  <si>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Шкаф МГШ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</si>
  <si>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МГК-1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</si>
  <si>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Комод МГК-1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</si>
  <si>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</si>
  <si>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МГК-2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</si>
  <si>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МГК-2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</si>
  <si>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МГК-2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</si>
  <si>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t>ДЕКОРАТИВНАЯ ПАНЕЛЬ ДЛЯ ШКАФА И АНТРЕСОЛИ</t>
  </si>
  <si>
    <t>Декоративная панель для шкафа</t>
  </si>
  <si>
    <t>Панель: Бруклин/БДПА300/Лофт белый</t>
  </si>
  <si>
    <t>Панель: Бруклин/БДПА300/Лофт гранит</t>
  </si>
  <si>
    <t>Панель: Бруклин/БДПА300/Лофт капучино</t>
  </si>
  <si>
    <t>Панель: Бруклин/БДПА300/Лофт кварц</t>
  </si>
  <si>
    <t>Панель: Бруклин/БДПА300/Лофт мята</t>
  </si>
  <si>
    <t>Панель: Бруклин/БДПА300/Лофт серый</t>
  </si>
  <si>
    <t>Панель: Бруклин/БДПА300/Лофт сланец</t>
  </si>
  <si>
    <t>Панель: Бруклин/БДПА300/Лофт черный</t>
  </si>
  <si>
    <t>Панель: Бруклин/БДПА400/Лофт белый</t>
  </si>
  <si>
    <t>Панель: Бруклин/БДПА400/Лофт гранит</t>
  </si>
  <si>
    <t>Панель: Бруклин/БДПА400/Лофт капучино</t>
  </si>
  <si>
    <t>Панель: Бруклин/БДПА400/Лофт кварц</t>
  </si>
  <si>
    <t>Панель: Бруклин/БДПА400/Лофт мята</t>
  </si>
  <si>
    <t>Панель: Бруклин/БДПА400/Лофт серый</t>
  </si>
  <si>
    <t>Панель: Бруклин/БДПА400/Лофт сланец</t>
  </si>
  <si>
    <t>Панель: Бруклин/БДПА400/Лофт черный</t>
  </si>
  <si>
    <t>Панель: Бруклин/БДПШ2300/Лофт белый</t>
  </si>
  <si>
    <t>Панель: Бруклин/БДПШ2300/Лофт гранит</t>
  </si>
  <si>
    <t>Панель: Бруклин/БДПШ2300/Лофт капучино</t>
  </si>
  <si>
    <t>Панель: Бруклин/БДПШ2300/Лофт кварц</t>
  </si>
  <si>
    <t>Панель: Бруклин/БДПШ2300/Лофт мята</t>
  </si>
  <si>
    <t>Панель: Бруклин/БДПШ2300/Лофт серый</t>
  </si>
  <si>
    <t>Панель: Бруклин/БДПШ2300/Лофт сланец</t>
  </si>
  <si>
    <t>Панель: Бруклин/БДПШ2300/Лофт черный</t>
  </si>
  <si>
    <t>Декоративная панель для антресоли</t>
  </si>
  <si>
    <t>180х700х350</t>
  </si>
  <si>
    <t>2300х500х540</t>
  </si>
  <si>
    <t>2300х1000х540</t>
  </si>
  <si>
    <t>2300х1500х540</t>
  </si>
  <si>
    <t>2300х2000х540</t>
  </si>
  <si>
    <t>2100х1000х1000</t>
  </si>
  <si>
    <t>2300х1050х1050</t>
  </si>
  <si>
    <t>2300х450х554</t>
  </si>
  <si>
    <t>2300х900х554</t>
  </si>
  <si>
    <t>2300х1350х554</t>
  </si>
  <si>
    <t>2300х1800х554</t>
  </si>
  <si>
    <t>950х850х450</t>
  </si>
  <si>
    <t>820х850х450</t>
  </si>
  <si>
    <t>850х1800х450</t>
  </si>
  <si>
    <t>850х1800х20</t>
  </si>
  <si>
    <t>60х490х553</t>
  </si>
  <si>
    <t>60х1000</t>
  </si>
  <si>
    <t>60х526х553</t>
  </si>
  <si>
    <t>60х940х553</t>
  </si>
  <si>
    <t>60х1500</t>
  </si>
  <si>
    <t>60х1390х553</t>
  </si>
  <si>
    <t>60х1900</t>
  </si>
  <si>
    <t>60х1840х553</t>
  </si>
  <si>
    <t>60х2400</t>
  </si>
  <si>
    <t>60х2800</t>
  </si>
  <si>
    <t>820х1300х430</t>
  </si>
  <si>
    <t>864х800х435</t>
  </si>
  <si>
    <t>996х972х2068</t>
  </si>
  <si>
    <t>996х1272х2068</t>
  </si>
  <si>
    <t>996х1872х2068</t>
  </si>
  <si>
    <t>2200х450х530</t>
  </si>
  <si>
    <t>750х1000х435</t>
  </si>
  <si>
    <t>2200х900х530</t>
  </si>
  <si>
    <t>2200х1350х530</t>
  </si>
  <si>
    <t>2200х1800х530</t>
  </si>
  <si>
    <t>2200х1000х1000</t>
  </si>
  <si>
    <t>Комод Валенсия (фасад) светло-серый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</si>
  <si>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</t>
    </r>
  </si>
  <si>
    <t>https://cloud.mail.ru/public/vyfx/CHgkDJB3Q/%D0%9F%D0%BE%D0%B4%D1%80%D0%BE%D1%81%D1%82%D0%BA%D0%BE%D0%B2%D1%8B%D0%B5/%D0%9B%D1%8E%D1%87%D0%B8%D1%8F</t>
  </si>
  <si>
    <r>
      <rPr>
        <sz val="12"/>
        <color theme="1"/>
        <rFont val="Calibri"/>
        <family val="2"/>
        <charset val="204"/>
        <scheme val="minor"/>
      </rP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</t>
    </r>
  </si>
  <si>
    <t>https://cloud.mail.ru/public/Pcfe/9wKKmRkr1</t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</si>
  <si>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</si>
  <si>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РИБЕРО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</si>
  <si>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</t>
    </r>
  </si>
  <si>
    <r>
      <t xml:space="preserve">ШКАФ </t>
    </r>
    <r>
      <rPr>
        <b/>
        <sz val="12"/>
        <color theme="1"/>
        <rFont val="Calibri"/>
        <family val="2"/>
        <charset val="204"/>
        <scheme val="minor"/>
      </rPr>
      <t>МЕРИДА</t>
    </r>
  </si>
  <si>
    <r>
      <t xml:space="preserve">ШКАФ </t>
    </r>
    <r>
      <rPr>
        <b/>
        <sz val="12"/>
        <color theme="1"/>
        <rFont val="Calibri"/>
        <family val="2"/>
        <charset val="204"/>
        <scheme val="minor"/>
      </rPr>
      <t>НЕЛЬСОН</t>
    </r>
  </si>
  <si>
    <t>https://cloud.mail.ru/public/Ek7D/Hy6FPkGmE</t>
  </si>
  <si>
    <t>https://cloud.mail.ru/public/PbJZ/ejnPb9nrf</t>
  </si>
  <si>
    <t>https://cloud.mail.ru/public/8zrr/aDZuQ9Whr</t>
  </si>
  <si>
    <t>https://cloud.mail.ru/public/UbNf/3DWyHNLaQ</t>
  </si>
  <si>
    <t>https://cloud.mail.ru/public/8wXM/LBZfwnvVT</t>
  </si>
  <si>
    <t>https://cloud.mail.ru/public/xMDH/RENhYNUJL</t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</si>
  <si>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(1,6) с зеркалом </t>
    </r>
    <r>
      <rPr>
        <sz val="12"/>
        <color theme="1"/>
        <rFont val="Calibri"/>
        <family val="2"/>
        <charset val="204"/>
        <scheme val="minor"/>
      </rPr>
      <t>камень серый/графит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</si>
  <si>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(1,6) с зеркалом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</si>
  <si>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(1,6)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</si>
  <si>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зеркало СЗ-20</t>
    </r>
    <r>
      <rPr>
        <sz val="12"/>
        <color theme="1"/>
        <rFont val="Calibri"/>
        <family val="2"/>
        <charset val="204"/>
        <scheme val="minor"/>
      </rPr>
      <t xml:space="preserve">  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</si>
  <si>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комод СК-20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</si>
  <si>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комод СК-20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</si>
  <si>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кровать СКР-1 (1,4)</t>
    </r>
    <r>
      <rPr>
        <sz val="12"/>
        <color theme="1"/>
        <rFont val="Calibri"/>
        <family val="2"/>
        <charset val="204"/>
        <scheme val="minor"/>
      </rPr>
      <t xml:space="preserve"> корпус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</si>
  <si>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кровать СКР-1 (1,4) </t>
    </r>
    <r>
      <rPr>
        <sz val="12"/>
        <color theme="1"/>
        <rFont val="Calibri"/>
        <family val="2"/>
        <charset val="204"/>
        <scheme val="minor"/>
      </rPr>
      <t>корпус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</si>
  <si>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кровать СКР-1 (1,6) </t>
    </r>
    <r>
      <rPr>
        <sz val="12"/>
        <color theme="1"/>
        <rFont val="Calibri"/>
        <family val="2"/>
        <charset val="204"/>
        <scheme val="minor"/>
      </rPr>
      <t>корпус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</si>
  <si>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кровать СКР-1 (1,6)</t>
    </r>
    <r>
      <rPr>
        <sz val="12"/>
        <color theme="1"/>
        <rFont val="Calibri"/>
        <family val="2"/>
        <charset val="204"/>
        <scheme val="minor"/>
      </rPr>
      <t xml:space="preserve"> корпус дуб крафт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</si>
  <si>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кровать СКР-2 (1,4)</t>
    </r>
    <r>
      <rPr>
        <sz val="12"/>
        <color theme="1"/>
        <rFont val="Calibri"/>
        <family val="2"/>
        <charset val="204"/>
        <scheme val="minor"/>
      </rPr>
      <t xml:space="preserve"> корпус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</si>
  <si>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кровать СКР-2 (1,4)</t>
    </r>
    <r>
      <rPr>
        <sz val="12"/>
        <color theme="1"/>
        <rFont val="Calibri"/>
        <family val="2"/>
        <charset val="204"/>
        <scheme val="minor"/>
      </rPr>
      <t xml:space="preserve"> корпус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</si>
  <si>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кровать СКР-2 (1,6)</t>
    </r>
    <r>
      <rPr>
        <sz val="12"/>
        <color theme="1"/>
        <rFont val="Calibri"/>
        <family val="2"/>
        <charset val="204"/>
        <scheme val="minor"/>
      </rPr>
      <t xml:space="preserve"> корпус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</si>
  <si>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кровать СКР-2 (1,6)</t>
    </r>
    <r>
      <rPr>
        <sz val="12"/>
        <color theme="1"/>
        <rFont val="Calibri"/>
        <family val="2"/>
        <charset val="204"/>
        <scheme val="minor"/>
      </rPr>
      <t xml:space="preserve"> корпус дуб крафт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</si>
  <si>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пенал с зеркалом и ящиками СП-20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</si>
  <si>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пенал с зеркалом и ящиками СП-20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</si>
  <si>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туалетный стол СТС-20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</si>
  <si>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туалетный стол СТС-20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</si>
  <si>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прикроватная СТ-20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</si>
  <si>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прикроватная СТ-20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</si>
  <si>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2-х ств. СШ-21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</si>
  <si>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шкаф 2-х ств. СШ-21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</si>
  <si>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шкаф 3-х ств. СШ-23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</si>
  <si>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шкаф 3-х ств. СШ-23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</si>
  <si>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шкаф торцевой СШ-22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</si>
  <si>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шкаф торцевой СШ-22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</si>
  <si>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шкаф угловой СШ-24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</si>
  <si>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шкаф угловой СШ-24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</si>
  <si>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шкаф 3-х ств. СШ-25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</si>
  <si>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3-х ств. СШ-25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</si>
  <si>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платяной с выд.шт. СП-2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</si>
  <si>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Тумба ТВ СТ-1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</si>
  <si>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платяной с выд.шт. СП-2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</si>
  <si>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Пенал с витриной СП-4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</si>
  <si>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с витриной СП-4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</si>
  <si>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Пенал с полками СП-1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</si>
  <si>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с полками СП-1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</si>
  <si>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Пенал с ящиками СП-3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</si>
  <si>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с ящиками СП-3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</si>
  <si>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Пенал-витрина СП-5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</si>
  <si>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Пенал-витрина СП-5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</si>
  <si>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Полка навесная СН-1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</si>
  <si>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Полка навесная СН-1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</si>
  <si>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Полка навесная СН-2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</si>
  <si>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Полка навесная СН-2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</si>
  <si>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Полка навесная СН-3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</si>
  <si>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Полка навесная СН-3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</si>
  <si>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Полка навесная СН-4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</si>
  <si>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Полка навесная СН-4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</si>
  <si>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ТВ СТ-1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</si>
  <si>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ТВ СТ-2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</si>
  <si>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ТВ СТ-2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</si>
  <si>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комбинированный СШ-1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</si>
  <si>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комбинированный СШ-1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</si>
  <si>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с полками и витриной СШ-2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</si>
  <si>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Шкаф с полками и витриной СШ-2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</si>
  <si>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t>ПРАЙС-ЛИСТ КОРПУСНОЙ МЕБЕЛИ</t>
  </si>
  <si>
    <t>Цена без НДС</t>
  </si>
  <si>
    <t>ЦЕНА с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</si>
</sst>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b/>
      <u/>
      <sz val="16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u/>
      <sz val="16"/>
      <name val="Calibri"/>
      <family val="2"/>
      <charset val="204"/>
      <scheme val="minor"/>
    </font>
    <font>
      <u/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u/>
      <sz val="16"/>
      <color rgb="FF0070C0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u/>
      <sz val="11"/>
      <color theme="9"/>
      <name val="Calibri"/>
      <family val="2"/>
      <charset val="204"/>
      <scheme val="minor"/>
    </font>
    <font>
      <b/>
      <sz val="12"/>
      <color theme="9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u/>
      <sz val="11"/>
      <color theme="9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30" fillId="0" borderId="0"/>
    <xf numFmtId="0" fontId="31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3" fontId="3" fillId="0" borderId="3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3" fontId="5" fillId="0" borderId="0" xfId="0" applyNumberFormat="1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4" fillId="4" borderId="1" xfId="0" applyFont="1" applyFill="1" applyBorder="1" applyAlignment="1" applyProtection="1">
      <alignment vertical="center" wrapText="1"/>
      <protection locked="0" hidden="1"/>
    </xf>
    <xf numFmtId="3" fontId="5" fillId="4" borderId="1" xfId="0" applyNumberFormat="1" applyFont="1" applyFill="1" applyBorder="1" applyAlignment="1" applyProtection="1">
      <alignment horizontal="center"/>
      <protection locked="0" hidden="1"/>
    </xf>
    <xf numFmtId="0" fontId="4" fillId="3" borderId="0" xfId="0" applyFont="1" applyFill="1" applyAlignment="1" applyProtection="1">
      <alignment horizontal="right" vertical="center" wrapText="1"/>
      <protection hidden="1"/>
    </xf>
    <xf numFmtId="0" fontId="15" fillId="5" borderId="2" xfId="0" applyFont="1" applyFill="1" applyBorder="1" applyAlignment="1" applyProtection="1">
      <alignment horizontal="center" vertical="center" wrapText="1"/>
      <protection hidden="1"/>
    </xf>
    <xf numFmtId="0" fontId="14" fillId="5" borderId="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wrapText="1"/>
      <protection hidden="1"/>
    </xf>
    <xf numFmtId="0" fontId="4" fillId="6" borderId="1" xfId="0" applyFont="1" applyFill="1" applyBorder="1" applyAlignment="1">
      <alignment horizontal="center" vertical="center"/>
    </xf>
    <xf numFmtId="0" fontId="17" fillId="0" borderId="0" xfId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top"/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left"/>
      <protection hidden="1"/>
    </xf>
    <xf numFmtId="0" fontId="22" fillId="3" borderId="0" xfId="0" applyFont="1" applyFill="1" applyAlignment="1" applyProtection="1">
      <alignment horizontal="left" vertical="center"/>
      <protection hidden="1"/>
    </xf>
    <xf numFmtId="0" fontId="25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3" fontId="25" fillId="0" borderId="0" xfId="0" applyNumberFormat="1" applyFont="1" applyProtection="1">
      <protection hidden="1"/>
    </xf>
    <xf numFmtId="0" fontId="18" fillId="0" borderId="0" xfId="1" applyFont="1" applyFill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horizontal="center" vertical="center"/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>
      <alignment horizontal="center" vertical="center"/>
    </xf>
    <xf numFmtId="0" fontId="5" fillId="0" borderId="9" xfId="0" applyFont="1" applyBorder="1"/>
    <xf numFmtId="0" fontId="1" fillId="8" borderId="10" xfId="0" applyFont="1" applyFill="1" applyBorder="1" applyAlignment="1">
      <alignment horizontal="center" vertical="center"/>
    </xf>
    <xf numFmtId="0" fontId="5" fillId="0" borderId="12" xfId="0" applyFont="1" applyBorder="1"/>
    <xf numFmtId="0" fontId="1" fillId="8" borderId="13" xfId="0" applyFont="1" applyFill="1" applyBorder="1" applyAlignment="1">
      <alignment horizontal="center" vertical="center"/>
    </xf>
    <xf numFmtId="0" fontId="3" fillId="0" borderId="0" xfId="0" applyFont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protection hidden="1"/>
    </xf>
    <xf numFmtId="3" fontId="27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5" fillId="0" borderId="22" xfId="0" applyFont="1" applyBorder="1" applyProtection="1">
      <protection hidden="1"/>
    </xf>
    <xf numFmtId="0" fontId="13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3" fontId="6" fillId="6" borderId="4" xfId="0" applyNumberFormat="1" applyFont="1" applyFill="1" applyBorder="1" applyAlignment="1" applyProtection="1">
      <alignment horizontal="center" vertical="center"/>
      <protection hidden="1"/>
    </xf>
    <xf numFmtId="165" fontId="6" fillId="6" borderId="4" xfId="0" applyNumberFormat="1" applyFont="1" applyFill="1" applyBorder="1" applyAlignment="1" applyProtection="1">
      <alignment horizontal="center" vertical="center"/>
      <protection hidden="1"/>
    </xf>
    <xf numFmtId="164" fontId="6" fillId="6" borderId="5" xfId="0" applyNumberFormat="1" applyFont="1" applyFill="1" applyBorder="1" applyAlignment="1" applyProtection="1">
      <alignment horizontal="center" vertical="center"/>
      <protection hidden="1"/>
    </xf>
    <xf numFmtId="0" fontId="21" fillId="0" borderId="6" xfId="1" applyFont="1" applyBorder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9" borderId="0" xfId="0" applyFont="1" applyFill="1" applyProtection="1"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23" xfId="0" applyFont="1" applyFill="1" applyBorder="1" applyProtection="1">
      <protection hidden="1"/>
    </xf>
    <xf numFmtId="3" fontId="25" fillId="9" borderId="23" xfId="0" applyNumberFormat="1" applyFont="1" applyFill="1" applyBorder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 vertical="center"/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0" fontId="32" fillId="0" borderId="0" xfId="1" applyFont="1" applyAlignment="1" applyProtection="1">
      <alignment horizontal="center" vertical="center"/>
      <protection hidden="1"/>
    </xf>
    <xf numFmtId="0" fontId="33" fillId="0" borderId="0" xfId="1" applyFont="1" applyAlignment="1" applyProtection="1">
      <alignment horizontal="center" vertical="center"/>
      <protection hidden="1"/>
    </xf>
    <xf numFmtId="3" fontId="34" fillId="0" borderId="0" xfId="1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21" fillId="0" borderId="0" xfId="1" applyFont="1" applyFill="1" applyAlignment="1">
      <alignment vertical="center"/>
    </xf>
    <xf numFmtId="0" fontId="35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3" fontId="25" fillId="9" borderId="24" xfId="0" applyNumberFormat="1" applyFont="1" applyFill="1" applyBorder="1" applyProtection="1">
      <protection hidden="1"/>
    </xf>
    <xf numFmtId="3" fontId="25" fillId="9" borderId="24" xfId="0" applyNumberFormat="1" applyFont="1" applyFill="1" applyBorder="1" applyAlignment="1" applyProtection="1">
      <alignment horizontal="center" vertical="center"/>
      <protection hidden="1"/>
    </xf>
    <xf numFmtId="0" fontId="15" fillId="5" borderId="0" xfId="0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Border="1" applyAlignment="1" applyProtection="1">
      <alignment horizontal="center" vertical="center" wrapText="1"/>
      <protection hidden="1"/>
    </xf>
    <xf numFmtId="0" fontId="38" fillId="2" borderId="0" xfId="0" applyFont="1" applyFill="1" applyBorder="1" applyAlignment="1" applyProtection="1">
      <alignment horizontal="left" vertical="center"/>
      <protection hidden="1"/>
    </xf>
    <xf numFmtId="0" fontId="30" fillId="0" borderId="0" xfId="0" applyFont="1" applyBorder="1" applyAlignment="1" applyProtection="1">
      <alignment horizontal="center" vertical="center" wrapText="1"/>
      <protection hidden="1"/>
    </xf>
    <xf numFmtId="3" fontId="30" fillId="4" borderId="1" xfId="0" applyNumberFormat="1" applyFont="1" applyFill="1" applyBorder="1" applyAlignment="1" applyProtection="1">
      <alignment horizontal="center"/>
      <protection locked="0" hidden="1"/>
    </xf>
    <xf numFmtId="0" fontId="30" fillId="0" borderId="0" xfId="0" applyFont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2" xfId="0" applyFont="1" applyBorder="1" applyAlignment="1" applyProtection="1">
      <alignment horizontal="center" vertical="center" wrapText="1"/>
      <protection hidden="1"/>
    </xf>
    <xf numFmtId="0" fontId="30" fillId="0" borderId="2" xfId="0" applyFont="1" applyBorder="1" applyAlignment="1" applyProtection="1">
      <alignment horizontal="center" vertical="center"/>
      <protection hidden="1"/>
    </xf>
    <xf numFmtId="0" fontId="41" fillId="3" borderId="0" xfId="0" applyFont="1" applyFill="1" applyBorder="1" applyAlignment="1" applyProtection="1">
      <alignment horizontal="center" vertical="center" wrapText="1"/>
      <protection hidden="1"/>
    </xf>
    <xf numFmtId="0" fontId="43" fillId="3" borderId="0" xfId="0" applyFont="1" applyFill="1" applyBorder="1" applyAlignment="1" applyProtection="1">
      <alignment horizontal="left" vertical="center"/>
      <protection hidden="1"/>
    </xf>
    <xf numFmtId="0" fontId="44" fillId="2" borderId="0" xfId="0" applyFont="1" applyFill="1" applyBorder="1" applyAlignment="1" applyProtection="1">
      <alignment horizontal="center" vertical="center"/>
      <protection hidden="1"/>
    </xf>
    <xf numFmtId="0" fontId="42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44" fillId="2" borderId="0" xfId="0" applyFont="1" applyFill="1" applyBorder="1" applyAlignment="1" applyProtection="1">
      <alignment horizontal="center" vertical="center" wrapText="1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2" fillId="0" borderId="0" xfId="1" applyFont="1" applyAlignment="1" applyProtection="1">
      <alignment horizontal="center"/>
      <protection hidden="1"/>
    </xf>
    <xf numFmtId="0" fontId="51" fillId="0" borderId="0" xfId="0" applyFont="1" applyProtection="1">
      <protection hidden="1"/>
    </xf>
    <xf numFmtId="0" fontId="52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0" fontId="16" fillId="5" borderId="1" xfId="0" applyFont="1" applyFill="1" applyBorder="1" applyAlignment="1" applyProtection="1">
      <alignment horizontal="center" vertical="center" wrapText="1"/>
      <protection hidden="1"/>
    </xf>
    <xf numFmtId="3" fontId="15" fillId="5" borderId="1" xfId="0" applyNumberFormat="1" applyFont="1" applyFill="1" applyBorder="1" applyAlignment="1" applyProtection="1">
      <alignment horizontal="center" vertical="center"/>
      <protection hidden="1"/>
    </xf>
    <xf numFmtId="0" fontId="15" fillId="5" borderId="1" xfId="0" applyFont="1" applyFill="1" applyBorder="1" applyAlignment="1" applyProtection="1">
      <alignment horizontal="center" vertical="center"/>
      <protection hidden="1"/>
    </xf>
    <xf numFmtId="164" fontId="15" fillId="5" borderId="1" xfId="0" applyNumberFormat="1" applyFont="1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Alignment="1" applyProtection="1">
      <alignment horizontal="left" vertical="top"/>
      <protection hidden="1"/>
    </xf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3" fontId="5" fillId="2" borderId="1" xfId="0" applyNumberFormat="1" applyFont="1" applyFill="1" applyBorder="1" applyProtection="1">
      <protection hidden="1"/>
    </xf>
    <xf numFmtId="0" fontId="13" fillId="0" borderId="1" xfId="1" applyFont="1" applyBorder="1" applyAlignment="1" applyProtection="1">
      <alignment horizontal="center" vertical="center"/>
    </xf>
    <xf numFmtId="0" fontId="5" fillId="0" borderId="1" xfId="0" applyFont="1" applyBorder="1" applyProtection="1">
      <protection hidden="1"/>
    </xf>
    <xf numFmtId="0" fontId="0" fillId="0" borderId="1" xfId="0" applyFont="1" applyBorder="1" applyAlignment="1" applyProtection="1">
      <alignment horizontal="center"/>
      <protection hidden="1"/>
    </xf>
    <xf numFmtId="3" fontId="8" fillId="0" borderId="1" xfId="0" applyNumberFormat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Protection="1">
      <protection hidden="1"/>
    </xf>
    <xf numFmtId="0" fontId="0" fillId="3" borderId="1" xfId="0" applyFont="1" applyFill="1" applyBorder="1" applyAlignment="1" applyProtection="1">
      <alignment horizontal="center"/>
      <protection hidden="1"/>
    </xf>
    <xf numFmtId="3" fontId="5" fillId="3" borderId="1" xfId="0" applyNumberFormat="1" applyFont="1" applyFill="1" applyBorder="1" applyAlignment="1" applyProtection="1">
      <alignment horizontal="center"/>
      <protection locked="0" hidden="1"/>
    </xf>
    <xf numFmtId="3" fontId="0" fillId="3" borderId="1" xfId="0" applyNumberForma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 vertical="center"/>
      <protection hidden="1"/>
    </xf>
    <xf numFmtId="0" fontId="13" fillId="0" borderId="1" xfId="1" applyFont="1" applyFill="1" applyBorder="1" applyAlignment="1" applyProtection="1">
      <alignment horizontal="center" vertical="center"/>
      <protection hidden="1"/>
    </xf>
    <xf numFmtId="3" fontId="24" fillId="0" borderId="1" xfId="0" applyNumberFormat="1" applyFont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5" fillId="9" borderId="1" xfId="0" applyFont="1" applyFill="1" applyBorder="1" applyProtection="1">
      <protection hidden="1"/>
    </xf>
    <xf numFmtId="3" fontId="13" fillId="0" borderId="1" xfId="1" applyNumberFormat="1" applyFont="1" applyBorder="1" applyAlignment="1" applyProtection="1">
      <alignment horizontal="center" vertical="center"/>
      <protection hidden="1"/>
    </xf>
    <xf numFmtId="0" fontId="13" fillId="0" borderId="1" xfId="1" applyFont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top"/>
      <protection hidden="1"/>
    </xf>
    <xf numFmtId="0" fontId="5" fillId="2" borderId="1" xfId="0" applyFont="1" applyFill="1" applyBorder="1" applyProtection="1">
      <protection hidden="1"/>
    </xf>
    <xf numFmtId="0" fontId="0" fillId="2" borderId="1" xfId="0" applyFont="1" applyFill="1" applyBorder="1" applyAlignment="1" applyProtection="1">
      <alignment horizontal="center"/>
      <protection hidden="1"/>
    </xf>
    <xf numFmtId="3" fontId="5" fillId="2" borderId="1" xfId="0" applyNumberFormat="1" applyFont="1" applyFill="1" applyBorder="1" applyProtection="1">
      <protection locked="0" hidden="1"/>
    </xf>
    <xf numFmtId="3" fontId="0" fillId="2" borderId="1" xfId="0" applyNumberFormat="1" applyFill="1" applyBorder="1" applyAlignment="1" applyProtection="1">
      <alignment horizontal="center"/>
      <protection hidden="1"/>
    </xf>
    <xf numFmtId="0" fontId="5" fillId="9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>
      <alignment horizontal="left"/>
    </xf>
    <xf numFmtId="2" fontId="0" fillId="0" borderId="1" xfId="0" applyNumberFormat="1" applyBorder="1" applyAlignment="1" applyProtection="1">
      <alignment horizontal="center" vertical="center"/>
      <protection hidden="1"/>
    </xf>
    <xf numFmtId="0" fontId="0" fillId="9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NumberFormat="1" applyBorder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 vertical="center"/>
      <protection hidden="1"/>
    </xf>
    <xf numFmtId="0" fontId="23" fillId="0" borderId="1" xfId="0" applyFont="1" applyBorder="1" applyProtection="1">
      <protection hidden="1"/>
    </xf>
    <xf numFmtId="0" fontId="5" fillId="0" borderId="1" xfId="0" applyFont="1" applyFill="1" applyBorder="1" applyProtection="1">
      <protection hidden="1"/>
    </xf>
    <xf numFmtId="0" fontId="4" fillId="4" borderId="1" xfId="0" applyFont="1" applyFill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13" fillId="0" borderId="1" xfId="0" applyFont="1" applyBorder="1" applyAlignment="1" applyProtection="1">
      <alignment horizontal="center"/>
      <protection hidden="1"/>
    </xf>
    <xf numFmtId="164" fontId="13" fillId="0" borderId="1" xfId="0" applyNumberFormat="1" applyFont="1" applyBorder="1" applyAlignment="1" applyProtection="1">
      <alignment horizontal="center" vertical="center"/>
      <protection hidden="1"/>
    </xf>
    <xf numFmtId="0" fontId="12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3" fontId="12" fillId="2" borderId="1" xfId="0" applyNumberFormat="1" applyFont="1" applyFill="1" applyBorder="1" applyProtection="1">
      <protection locked="0" hidden="1"/>
    </xf>
    <xf numFmtId="3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Protection="1">
      <protection hidden="1"/>
    </xf>
    <xf numFmtId="0" fontId="13" fillId="0" borderId="1" xfId="1" applyFont="1" applyBorder="1" applyAlignment="1">
      <alignment horizontal="center" vertical="center"/>
    </xf>
    <xf numFmtId="0" fontId="23" fillId="4" borderId="1" xfId="0" applyFont="1" applyFill="1" applyBorder="1" applyProtection="1">
      <protection hidden="1"/>
    </xf>
    <xf numFmtId="3" fontId="13" fillId="0" borderId="1" xfId="1" applyNumberFormat="1" applyFont="1" applyBorder="1" applyAlignment="1">
      <alignment horizontal="center" vertical="center"/>
    </xf>
    <xf numFmtId="0" fontId="4" fillId="0" borderId="1" xfId="0" applyFont="1" applyBorder="1" applyProtection="1"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3" fontId="8" fillId="0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164" fontId="0" fillId="0" borderId="1" xfId="0" applyNumberFormat="1" applyFill="1" applyBorder="1" applyAlignment="1" applyProtection="1">
      <alignment horizontal="center" vertical="center"/>
      <protection hidden="1"/>
    </xf>
    <xf numFmtId="0" fontId="48" fillId="2" borderId="1" xfId="0" applyFont="1" applyFill="1" applyBorder="1" applyProtection="1">
      <protection hidden="1"/>
    </xf>
    <xf numFmtId="3" fontId="0" fillId="0" borderId="1" xfId="0" applyNumberFormat="1" applyFont="1" applyBorder="1" applyAlignment="1" applyProtection="1">
      <alignment horizontal="center"/>
      <protection hidden="1"/>
    </xf>
    <xf numFmtId="0" fontId="0" fillId="0" borderId="1" xfId="0" applyNumberFormat="1" applyFont="1" applyBorder="1" applyAlignment="1" applyProtection="1">
      <alignment horizontal="center"/>
      <protection hidden="1"/>
    </xf>
    <xf numFmtId="0" fontId="0" fillId="0" borderId="1" xfId="0" applyNumberFormat="1" applyFont="1" applyBorder="1" applyAlignment="1" applyProtection="1">
      <alignment horizontal="center" vertical="center"/>
      <protection hidden="1"/>
    </xf>
    <xf numFmtId="3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3" fontId="5" fillId="2" borderId="1" xfId="0" applyNumberFormat="1" applyFont="1" applyFill="1" applyBorder="1" applyAlignment="1" applyProtection="1">
      <alignment horizont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3" fontId="8" fillId="2" borderId="1" xfId="0" applyNumberFormat="1" applyFont="1" applyFill="1" applyBorder="1" applyAlignment="1" applyProtection="1">
      <alignment horizontal="center"/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30" fillId="2" borderId="1" xfId="0" applyFont="1" applyFill="1" applyBorder="1" applyProtection="1">
      <protection hidden="1"/>
    </xf>
    <xf numFmtId="3" fontId="30" fillId="2" borderId="1" xfId="0" applyNumberFormat="1" applyFont="1" applyFill="1" applyBorder="1" applyProtection="1">
      <protection hidden="1"/>
    </xf>
    <xf numFmtId="0" fontId="30" fillId="4" borderId="1" xfId="0" applyFont="1" applyFill="1" applyBorder="1" applyProtection="1">
      <protection hidden="1"/>
    </xf>
    <xf numFmtId="0" fontId="30" fillId="0" borderId="1" xfId="0" applyFont="1" applyBorder="1" applyAlignment="1" applyProtection="1">
      <alignment horizontal="center"/>
      <protection hidden="1"/>
    </xf>
    <xf numFmtId="3" fontId="41" fillId="0" borderId="1" xfId="0" applyNumberFormat="1" applyFont="1" applyBorder="1" applyAlignment="1" applyProtection="1">
      <alignment horizontal="center"/>
      <protection hidden="1"/>
    </xf>
    <xf numFmtId="0" fontId="30" fillId="0" borderId="1" xfId="0" applyFont="1" applyBorder="1" applyProtection="1">
      <protection hidden="1"/>
    </xf>
    <xf numFmtId="0" fontId="30" fillId="4" borderId="1" xfId="3" applyFont="1" applyFill="1" applyBorder="1" applyAlignment="1">
      <alignment horizontal="left"/>
    </xf>
    <xf numFmtId="0" fontId="30" fillId="0" borderId="1" xfId="3" applyFont="1" applyBorder="1" applyAlignment="1">
      <alignment horizontal="left"/>
    </xf>
    <xf numFmtId="0" fontId="30" fillId="2" borderId="1" xfId="0" applyFont="1" applyFill="1" applyBorder="1" applyAlignment="1" applyProtection="1">
      <alignment horizontal="center"/>
      <protection hidden="1"/>
    </xf>
    <xf numFmtId="3" fontId="41" fillId="2" borderId="1" xfId="0" applyNumberFormat="1" applyFont="1" applyFill="1" applyBorder="1" applyAlignment="1" applyProtection="1">
      <alignment horizontal="center"/>
      <protection hidden="1"/>
    </xf>
    <xf numFmtId="0" fontId="30" fillId="0" borderId="1" xfId="0" applyFont="1" applyFill="1" applyBorder="1" applyProtection="1">
      <protection hidden="1"/>
    </xf>
    <xf numFmtId="0" fontId="42" fillId="2" borderId="1" xfId="0" applyFont="1" applyFill="1" applyBorder="1" applyProtection="1">
      <protection hidden="1"/>
    </xf>
    <xf numFmtId="0" fontId="42" fillId="2" borderId="1" xfId="0" applyFont="1" applyFill="1" applyBorder="1" applyAlignment="1" applyProtection="1">
      <alignment horizontal="center"/>
      <protection hidden="1"/>
    </xf>
    <xf numFmtId="0" fontId="30" fillId="0" borderId="1" xfId="0" applyFont="1" applyFill="1" applyBorder="1" applyAlignment="1" applyProtection="1">
      <alignment horizontal="center"/>
      <protection hidden="1"/>
    </xf>
    <xf numFmtId="0" fontId="30" fillId="4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3" borderId="1" xfId="0" applyFont="1" applyFill="1" applyBorder="1" applyProtection="1">
      <protection hidden="1"/>
    </xf>
    <xf numFmtId="3" fontId="41" fillId="3" borderId="1" xfId="0" applyNumberFormat="1" applyFont="1" applyFill="1" applyBorder="1" applyAlignment="1" applyProtection="1">
      <alignment horizontal="center"/>
      <protection hidden="1"/>
    </xf>
    <xf numFmtId="0" fontId="30" fillId="3" borderId="1" xfId="0" applyFont="1" applyFill="1" applyBorder="1" applyAlignment="1" applyProtection="1">
      <alignment horizontal="center"/>
      <protection hidden="1"/>
    </xf>
    <xf numFmtId="3" fontId="41" fillId="0" borderId="1" xfId="0" applyNumberFormat="1" applyFont="1" applyFill="1" applyBorder="1" applyAlignment="1" applyProtection="1">
      <alignment horizontal="center"/>
      <protection hidden="1"/>
    </xf>
    <xf numFmtId="0" fontId="30" fillId="0" borderId="1" xfId="0" applyNumberFormat="1" applyFont="1" applyBorder="1" applyAlignment="1" applyProtection="1">
      <alignment horizontal="center"/>
      <protection hidden="1"/>
    </xf>
    <xf numFmtId="0" fontId="15" fillId="5" borderId="25" xfId="0" applyFont="1" applyFill="1" applyBorder="1" applyAlignment="1" applyProtection="1">
      <alignment horizontal="center" vertical="center" wrapText="1"/>
      <protection hidden="1"/>
    </xf>
    <xf numFmtId="0" fontId="16" fillId="5" borderId="26" xfId="0" applyFont="1" applyFill="1" applyBorder="1" applyAlignment="1" applyProtection="1">
      <alignment horizontal="center" vertical="center" wrapText="1"/>
      <protection hidden="1"/>
    </xf>
    <xf numFmtId="0" fontId="15" fillId="5" borderId="26" xfId="0" applyFont="1" applyFill="1" applyBorder="1" applyAlignment="1" applyProtection="1">
      <alignment horizontal="center" vertical="center" wrapText="1"/>
      <protection hidden="1"/>
    </xf>
    <xf numFmtId="3" fontId="15" fillId="5" borderId="26" xfId="0" applyNumberFormat="1" applyFont="1" applyFill="1" applyBorder="1" applyAlignment="1" applyProtection="1">
      <alignment horizontal="center" vertical="center"/>
      <protection hidden="1"/>
    </xf>
    <xf numFmtId="3" fontId="15" fillId="5" borderId="26" xfId="0" applyNumberFormat="1" applyFont="1" applyFill="1" applyBorder="1" applyAlignment="1" applyProtection="1">
      <alignment horizontal="center" vertical="center" wrapText="1"/>
      <protection hidden="1"/>
    </xf>
    <xf numFmtId="0" fontId="15" fillId="5" borderId="26" xfId="0" applyFont="1" applyFill="1" applyBorder="1" applyAlignment="1" applyProtection="1">
      <alignment horizontal="center" vertical="center"/>
      <protection hidden="1"/>
    </xf>
    <xf numFmtId="0" fontId="39" fillId="2" borderId="28" xfId="0" applyFont="1" applyFill="1" applyBorder="1" applyAlignment="1" applyProtection="1">
      <alignment horizontal="left" vertical="top"/>
      <protection hidden="1"/>
    </xf>
    <xf numFmtId="0" fontId="30" fillId="2" borderId="29" xfId="0" applyFont="1" applyFill="1" applyBorder="1" applyProtection="1">
      <protection hidden="1"/>
    </xf>
    <xf numFmtId="1" fontId="37" fillId="0" borderId="28" xfId="1" applyNumberFormat="1" applyFont="1" applyBorder="1" applyAlignment="1" applyProtection="1">
      <alignment horizontal="center" vertical="center"/>
    </xf>
    <xf numFmtId="0" fontId="30" fillId="0" borderId="29" xfId="0" applyFont="1" applyBorder="1" applyAlignment="1" applyProtection="1">
      <alignment horizontal="center" vertical="center"/>
      <protection hidden="1"/>
    </xf>
    <xf numFmtId="1" fontId="37" fillId="2" borderId="28" xfId="0" applyNumberFormat="1" applyFont="1" applyFill="1" applyBorder="1" applyAlignment="1" applyProtection="1">
      <alignment horizontal="center" vertical="top"/>
      <protection hidden="1"/>
    </xf>
    <xf numFmtId="0" fontId="30" fillId="2" borderId="29" xfId="0" applyFont="1" applyFill="1" applyBorder="1" applyAlignment="1" applyProtection="1">
      <alignment horizontal="center"/>
      <protection hidden="1"/>
    </xf>
    <xf numFmtId="1" fontId="37" fillId="0" borderId="28" xfId="1" applyNumberFormat="1" applyFont="1" applyBorder="1" applyAlignment="1" applyProtection="1">
      <alignment horizontal="center" vertical="center"/>
      <protection hidden="1"/>
    </xf>
    <xf numFmtId="0" fontId="42" fillId="2" borderId="29" xfId="0" applyFont="1" applyFill="1" applyBorder="1" applyAlignment="1" applyProtection="1">
      <alignment horizontal="center"/>
      <protection hidden="1"/>
    </xf>
    <xf numFmtId="1" fontId="37" fillId="0" borderId="28" xfId="1" applyNumberFormat="1" applyFont="1" applyBorder="1" applyAlignment="1">
      <alignment horizontal="center" vertical="center"/>
    </xf>
    <xf numFmtId="1" fontId="37" fillId="0" borderId="28" xfId="1" applyNumberFormat="1" applyFont="1" applyFill="1" applyBorder="1" applyAlignment="1" applyProtection="1">
      <alignment horizontal="center" vertical="center"/>
      <protection hidden="1"/>
    </xf>
    <xf numFmtId="1" fontId="37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29" xfId="0" applyFont="1" applyBorder="1" applyAlignment="1">
      <alignment horizontal="center"/>
    </xf>
    <xf numFmtId="1" fontId="37" fillId="3" borderId="28" xfId="0" applyNumberFormat="1" applyFont="1" applyFill="1" applyBorder="1" applyAlignment="1" applyProtection="1">
      <alignment horizontal="center" vertical="center"/>
      <protection hidden="1"/>
    </xf>
    <xf numFmtId="0" fontId="30" fillId="3" borderId="29" xfId="0" applyFont="1" applyFill="1" applyBorder="1" applyAlignment="1" applyProtection="1">
      <alignment horizontal="center"/>
      <protection hidden="1"/>
    </xf>
    <xf numFmtId="1" fontId="37" fillId="0" borderId="28" xfId="0" applyNumberFormat="1" applyFont="1" applyBorder="1" applyAlignment="1" applyProtection="1">
      <alignment horizontal="center"/>
      <protection hidden="1"/>
    </xf>
    <xf numFmtId="0" fontId="30" fillId="0" borderId="29" xfId="0" applyFont="1" applyFill="1" applyBorder="1" applyAlignment="1" applyProtection="1">
      <alignment horizontal="center" vertical="center"/>
      <protection hidden="1"/>
    </xf>
    <xf numFmtId="0" fontId="42" fillId="2" borderId="29" xfId="0" applyFont="1" applyFill="1" applyBorder="1" applyProtection="1">
      <protection hidden="1"/>
    </xf>
    <xf numFmtId="0" fontId="30" fillId="0" borderId="29" xfId="0" applyNumberFormat="1" applyFont="1" applyBorder="1" applyAlignment="1" applyProtection="1">
      <alignment horizontal="center" vertical="center"/>
      <protection hidden="1"/>
    </xf>
    <xf numFmtId="1" fontId="37" fillId="2" borderId="30" xfId="0" applyNumberFormat="1" applyFont="1" applyFill="1" applyBorder="1" applyAlignment="1" applyProtection="1">
      <alignment horizontal="center" vertical="top"/>
      <protection hidden="1"/>
    </xf>
    <xf numFmtId="0" fontId="42" fillId="2" borderId="31" xfId="0" applyFont="1" applyFill="1" applyBorder="1" applyProtection="1">
      <protection hidden="1"/>
    </xf>
    <xf numFmtId="0" fontId="42" fillId="2" borderId="31" xfId="0" applyFont="1" applyFill="1" applyBorder="1" applyAlignment="1" applyProtection="1">
      <alignment horizontal="center"/>
      <protection hidden="1"/>
    </xf>
    <xf numFmtId="0" fontId="42" fillId="2" borderId="32" xfId="0" applyFont="1" applyFill="1" applyBorder="1" applyAlignment="1" applyProtection="1">
      <alignment horizontal="center"/>
      <protection hidden="1"/>
    </xf>
    <xf numFmtId="0" fontId="3" fillId="7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1" fillId="0" borderId="0" xfId="1" applyFont="1" applyAlignment="1" applyProtection="1">
      <alignment horizontal="left" vertical="center"/>
      <protection hidden="1"/>
    </xf>
    <xf numFmtId="0" fontId="21" fillId="0" borderId="2" xfId="1" applyFont="1" applyBorder="1" applyAlignment="1" applyProtection="1">
      <alignment horizontal="left" vertical="center"/>
      <protection hidden="1"/>
    </xf>
    <xf numFmtId="0" fontId="21" fillId="0" borderId="0" xfId="1" applyFont="1" applyBorder="1" applyAlignment="1" applyProtection="1">
      <alignment horizontal="left" vertical="center"/>
      <protection hidden="1"/>
    </xf>
    <xf numFmtId="0" fontId="11" fillId="2" borderId="20" xfId="0" applyFont="1" applyFill="1" applyBorder="1" applyAlignment="1" applyProtection="1">
      <alignment horizontal="center" vertical="top"/>
      <protection hidden="1"/>
    </xf>
    <xf numFmtId="0" fontId="21" fillId="0" borderId="0" xfId="1" applyFont="1" applyAlignment="1" applyProtection="1">
      <alignment horizontal="left" vertical="center"/>
    </xf>
    <xf numFmtId="0" fontId="21" fillId="0" borderId="2" xfId="1" applyFont="1" applyBorder="1" applyAlignment="1" applyProtection="1">
      <alignment horizontal="left" vertical="center"/>
    </xf>
    <xf numFmtId="0" fontId="21" fillId="0" borderId="0" xfId="1" applyFont="1" applyFill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0" borderId="2" xfId="1" applyFont="1" applyBorder="1" applyAlignment="1">
      <alignment horizontal="left" vertical="center"/>
    </xf>
    <xf numFmtId="0" fontId="21" fillId="0" borderId="0" xfId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5" fillId="0" borderId="0" xfId="1" applyFont="1" applyFill="1" applyAlignment="1" applyProtection="1">
      <alignment horizontal="center" vertical="center" wrapText="1"/>
      <protection hidden="1"/>
    </xf>
    <xf numFmtId="0" fontId="46" fillId="0" borderId="0" xfId="0" applyFont="1" applyFill="1" applyAlignment="1" applyProtection="1">
      <alignment horizontal="center" vertical="center" wrapText="1"/>
      <protection hidden="1"/>
    </xf>
    <xf numFmtId="0" fontId="21" fillId="0" borderId="0" xfId="1" applyFont="1" applyBorder="1" applyAlignment="1" applyProtection="1">
      <alignment horizontal="center" vertical="center"/>
      <protection hidden="1"/>
    </xf>
    <xf numFmtId="0" fontId="11" fillId="2" borderId="21" xfId="0" applyFont="1" applyFill="1" applyBorder="1" applyAlignment="1" applyProtection="1">
      <alignment horizontal="center" vertical="top"/>
      <protection hidden="1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49" fillId="0" borderId="0" xfId="1" applyFont="1" applyBorder="1" applyAlignment="1">
      <alignment horizontal="left" vertical="center"/>
    </xf>
    <xf numFmtId="0" fontId="21" fillId="0" borderId="6" xfId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9" fillId="0" borderId="0" xfId="1" applyFont="1" applyFill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21" fillId="0" borderId="6" xfId="1" applyFont="1" applyBorder="1" applyAlignment="1" applyProtection="1">
      <alignment horizontal="left" vertical="center"/>
      <protection hidden="1"/>
    </xf>
    <xf numFmtId="0" fontId="40" fillId="0" borderId="0" xfId="1" applyFont="1" applyBorder="1" applyAlignment="1" applyProtection="1">
      <alignment horizontal="left" vertical="center"/>
      <protection hidden="1"/>
    </xf>
    <xf numFmtId="0" fontId="34" fillId="0" borderId="0" xfId="1" applyFont="1" applyAlignment="1" applyProtection="1">
      <alignment horizontal="center" vertical="top" wrapText="1"/>
      <protection hidden="1"/>
    </xf>
    <xf numFmtId="0" fontId="32" fillId="0" borderId="0" xfId="1" applyFont="1" applyAlignment="1" applyProtection="1">
      <alignment horizontal="center" vertical="center" wrapText="1"/>
      <protection hidden="1"/>
    </xf>
    <xf numFmtId="0" fontId="40" fillId="0" borderId="0" xfId="1" applyFont="1" applyFill="1" applyBorder="1" applyAlignment="1" applyProtection="1">
      <alignment horizontal="left" vertical="center"/>
      <protection hidden="1"/>
    </xf>
    <xf numFmtId="0" fontId="40" fillId="0" borderId="0" xfId="1" applyFont="1" applyBorder="1" applyAlignment="1" applyProtection="1">
      <alignment horizontal="left" vertical="center"/>
    </xf>
    <xf numFmtId="0" fontId="40" fillId="0" borderId="0" xfId="1" applyFont="1" applyBorder="1" applyAlignment="1">
      <alignment horizontal="left" vertical="center"/>
    </xf>
    <xf numFmtId="0" fontId="40" fillId="0" borderId="2" xfId="1" applyFont="1" applyBorder="1" applyAlignment="1" applyProtection="1">
      <alignment horizontal="left" vertical="center"/>
      <protection hidden="1"/>
    </xf>
    <xf numFmtId="164" fontId="15" fillId="5" borderId="27" xfId="0" applyNumberFormat="1" applyFont="1" applyFill="1" applyBorder="1" applyAlignment="1" applyProtection="1">
      <alignment horizontal="center" vertical="center" wrapText="1"/>
      <protection hidden="1"/>
    </xf>
  </cellXfs>
  <cellStyles count="5">
    <cellStyle name="Гиперссылка" xfId="1" builtinId="8"/>
    <cellStyle name="Гиперссылка 2" xfId="4" xr:uid="{264C8358-B32C-4A34-B8DA-92B0FEE4E9CA}"/>
    <cellStyle name="Обычный" xfId="0" builtinId="0"/>
    <cellStyle name="Обычный 2" xfId="2" xr:uid="{00000000-0005-0000-0000-000002000000}"/>
    <cellStyle name="Обычный 3" xfId="3" xr:uid="{607AD357-94F3-414F-82E9-0992B5B7AA88}"/>
  </cellStyles>
  <dxfs count="19"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colors>
    <mruColors>
      <color rgb="FF46B3C2"/>
      <color rgb="FF00CC00"/>
      <color rgb="FF4C2600"/>
      <color rgb="FFF68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59692</xdr:colOff>
      <xdr:row>0</xdr:row>
      <xdr:rowOff>0</xdr:rowOff>
    </xdr:from>
    <xdr:to>
      <xdr:col>4</xdr:col>
      <xdr:colOff>647378</xdr:colOff>
      <xdr:row>3</xdr:row>
      <xdr:rowOff>59053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F5152D4-289E-4C19-94C4-944182F27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2" y="0"/>
          <a:ext cx="1601146" cy="813433"/>
        </a:xfrm>
        <a:prstGeom prst="rect">
          <a:avLst/>
        </a:prstGeom>
      </xdr:spPr>
    </xdr:pic>
    <xdr:clientData/>
  </xdr:twoCellAnchor>
  <xdr:twoCellAnchor editAs="oneCell">
    <xdr:from>
      <xdr:col>5</xdr:col>
      <xdr:colOff>280358</xdr:colOff>
      <xdr:row>0</xdr:row>
      <xdr:rowOff>129540</xdr:rowOff>
    </xdr:from>
    <xdr:to>
      <xdr:col>5</xdr:col>
      <xdr:colOff>1393914</xdr:colOff>
      <xdr:row>3</xdr:row>
      <xdr:rowOff>182880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230BC56-1B3C-444F-B20D-B6E674DE72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" t="17361" r="747" b="13796"/>
        <a:stretch/>
      </xdr:blipFill>
      <xdr:spPr bwMode="auto">
        <a:xfrm>
          <a:off x="8936678" y="129540"/>
          <a:ext cx="1113556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1424940</xdr:colOff>
      <xdr:row>0</xdr:row>
      <xdr:rowOff>152401</xdr:rowOff>
    </xdr:from>
    <xdr:to>
      <xdr:col>4</xdr:col>
      <xdr:colOff>7604760</xdr:colOff>
      <xdr:row>3</xdr:row>
      <xdr:rowOff>205741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CD83FE0-6CE2-493B-A6C4-AEA21FD6CEC0}"/>
            </a:ext>
          </a:extLst>
        </xdr:cNvPr>
        <xdr:cNvSpPr txBox="1"/>
      </xdr:nvSpPr>
      <xdr:spPr>
        <a:xfrm>
          <a:off x="2438400" y="152401"/>
          <a:ext cx="6179820" cy="807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r>
            <a:rPr lang="ru-RU" sz="16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№№ 7-12 </a:t>
          </a:r>
        </a:p>
        <a:p>
          <a:r>
            <a:rPr lang="ru-RU" sz="16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80683</xdr:colOff>
      <xdr:row>0</xdr:row>
      <xdr:rowOff>67237</xdr:rowOff>
    </xdr:from>
    <xdr:to>
      <xdr:col>4</xdr:col>
      <xdr:colOff>905436</xdr:colOff>
      <xdr:row>3</xdr:row>
      <xdr:rowOff>155477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214DD1B-34D1-95D3-95C6-B21C3581A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83" y="67237"/>
          <a:ext cx="1667435" cy="832311"/>
        </a:xfrm>
        <a:prstGeom prst="rect">
          <a:avLst/>
        </a:prstGeom>
      </xdr:spPr>
    </xdr:pic>
    <xdr:clientData/>
  </xdr:twoCellAnchor>
  <xdr:twoCellAnchor>
    <xdr:from>
      <xdr:col>4</xdr:col>
      <xdr:colOff>1344705</xdr:colOff>
      <xdr:row>0</xdr:row>
      <xdr:rowOff>71718</xdr:rowOff>
    </xdr:from>
    <xdr:to>
      <xdr:col>5</xdr:col>
      <xdr:colOff>17928</xdr:colOff>
      <xdr:row>4</xdr:row>
      <xdr:rowOff>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7EAA200-E9EE-43F6-A303-8C185D5B78CA}"/>
            </a:ext>
          </a:extLst>
        </xdr:cNvPr>
        <xdr:cNvSpPr txBox="1"/>
      </xdr:nvSpPr>
      <xdr:spPr>
        <a:xfrm>
          <a:off x="2187387" y="71718"/>
          <a:ext cx="5602941" cy="90543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«АВАЛОН-ГРУПП»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г.Рязань Ряжское шоссе д.20, 2 этаж над воротами №№ 7-12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5</xdr:col>
      <xdr:colOff>44824</xdr:colOff>
      <xdr:row>0</xdr:row>
      <xdr:rowOff>98611</xdr:rowOff>
    </xdr:from>
    <xdr:to>
      <xdr:col>7</xdr:col>
      <xdr:colOff>19862</xdr:colOff>
      <xdr:row>3</xdr:row>
      <xdr:rowOff>162260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8734D40-D593-4854-8D34-4E58275F7A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" t="17361" r="747" b="13796"/>
        <a:stretch/>
      </xdr:blipFill>
      <xdr:spPr bwMode="auto">
        <a:xfrm>
          <a:off x="7817224" y="98611"/>
          <a:ext cx="1113556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Зеленый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cloud.mail.ru/public/vyfx/CHgkDJB3Q/%D0%A1%D0%BF%D0%B0%D0%BB%D1%8C%D0%BD%D0%B8/%D0%9B%D0%B5%D0%BD%D1%8C%D1%8F%D0%BD%D0%B0" TargetMode="External"/><Relationship Id="rId21" Type="http://schemas.openxmlformats.org/officeDocument/2006/relationships/hyperlink" Target="https://cloud.mail.ru/public/cS3Q/8zjyccoSY" TargetMode="External"/><Relationship Id="rId42" Type="http://schemas.openxmlformats.org/officeDocument/2006/relationships/hyperlink" Target="https://cloud.mail.ru/public/vyfx/CHgkDJB3Q/%D0%A2%D1%83%D0%BC%D0%B1%D1%8B%20%D0%A2%D0%92/%D0%A2%D0%92%D0%9C-10" TargetMode="External"/><Relationship Id="rId47" Type="http://schemas.openxmlformats.org/officeDocument/2006/relationships/hyperlink" Target="https://cloud.mail.ru/public/PDoR/4s8s4gowx" TargetMode="External"/><Relationship Id="rId63" Type="http://schemas.openxmlformats.org/officeDocument/2006/relationships/hyperlink" Target="https://cloud.mail.ru/public/vyfx/CHgkDJB3Q/%D0%9A%D0%BE%D0%BC%D0%BF%D1%8C%D1%8E%D1%82%D0%B5%D1%80%D0%BD%D1%8B%D0%B5%20%D1%81%D1%82%D0%BE%D0%BB%D1%8B/%D0%A1%D0%9A%D0%9C-5" TargetMode="External"/><Relationship Id="rId68" Type="http://schemas.openxmlformats.org/officeDocument/2006/relationships/hyperlink" Target="https://cloud.mail.ru/public/oXdH/yqy7UgTc9" TargetMode="External"/><Relationship Id="rId16" Type="http://schemas.openxmlformats.org/officeDocument/2006/relationships/hyperlink" Target="https://cloud.mail.ru/public/wR6Q/du9Rtadc4" TargetMode="External"/><Relationship Id="rId11" Type="http://schemas.openxmlformats.org/officeDocument/2006/relationships/hyperlink" Target="https://cloud.mail.ru/public/bYWy/REgU2tcJK" TargetMode="External"/><Relationship Id="rId24" Type="http://schemas.openxmlformats.org/officeDocument/2006/relationships/hyperlink" Target="https://cloud.mail.ru/public/6tqw/nW17aEht9" TargetMode="External"/><Relationship Id="rId32" Type="http://schemas.openxmlformats.org/officeDocument/2006/relationships/hyperlink" Target="https://cloud.mail.ru/public/vyfx/CHgkDJB3Q/%D0%9F%D0%BE%D0%BB%D0%BA%D0%B8/%D0%9F%D0%9D%D0%9C-4" TargetMode="External"/><Relationship Id="rId37" Type="http://schemas.openxmlformats.org/officeDocument/2006/relationships/hyperlink" Target="https://cloud.mail.ru/public/vyfx/CHgkDJB3Q/%D0%A1%D0%BF%D0%B0%D0%BB%D1%8C%D0%BD%D0%B8/%D0%9C%D1%8D%D0%BD%D0%BA%D1%81" TargetMode="External"/><Relationship Id="rId40" Type="http://schemas.openxmlformats.org/officeDocument/2006/relationships/hyperlink" Target="https://cloud.mail.ru/public/vyfx/CHgkDJB3Q/%D0%A2%D1%83%D0%BC%D0%B1%D1%8B%20%D0%A2%D0%92/%D0%A2%D0%92%D0%9C-9" TargetMode="External"/><Relationship Id="rId45" Type="http://schemas.openxmlformats.org/officeDocument/2006/relationships/hyperlink" Target="https://cloud.mail.ru/public/vyfx/CHgkDJB3Q" TargetMode="External"/><Relationship Id="rId53" Type="http://schemas.openxmlformats.org/officeDocument/2006/relationships/hyperlink" Target="https://cloud.mail.ru/public/rRSG/g5mQSan2Q" TargetMode="External"/><Relationship Id="rId58" Type="http://schemas.openxmlformats.org/officeDocument/2006/relationships/hyperlink" Target="https://cloud.mail.ru/public/zPvF/DXZEbGuBu" TargetMode="External"/><Relationship Id="rId66" Type="http://schemas.openxmlformats.org/officeDocument/2006/relationships/hyperlink" Target="https://cloud.mail.ru/public/1jE5/d7UY8RuQf" TargetMode="External"/><Relationship Id="rId74" Type="http://schemas.openxmlformats.org/officeDocument/2006/relationships/hyperlink" Target="https://cloud.mail.ru/public/PbJZ/ejnPb9nr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cloud.mail.ru/public/TkB4/cCzuYiNZA" TargetMode="External"/><Relationship Id="rId61" Type="http://schemas.openxmlformats.org/officeDocument/2006/relationships/hyperlink" Target="https://cloud.mail.ru/public/Vb2s/kQovdEwTV" TargetMode="External"/><Relationship Id="rId19" Type="http://schemas.openxmlformats.org/officeDocument/2006/relationships/hyperlink" Target="https://cloud.mail.ru/public/VJ68/2wi4tZuga" TargetMode="External"/><Relationship Id="rId14" Type="http://schemas.openxmlformats.org/officeDocument/2006/relationships/hyperlink" Target="https://cloud.mail.ru/public/15AZ/gLWHWyGh3" TargetMode="External"/><Relationship Id="rId22" Type="http://schemas.openxmlformats.org/officeDocument/2006/relationships/hyperlink" Target="https://cloud.mail.ru/public/ugeT/RUGbmXtDb" TargetMode="External"/><Relationship Id="rId27" Type="http://schemas.openxmlformats.org/officeDocument/2006/relationships/hyperlink" Target="https://cloud.mail.ru/public/vyfx/CHgkDJB3Q/%D0%9F%D0%BE%D0%B4%D1%80%D0%BE%D1%81%D1%82%D0%BA%D0%BE%D0%B2%D1%8B%D0%B5/%D0%A2%D1%8D%D0%B1%D0%B1%D0%B8" TargetMode="External"/><Relationship Id="rId30" Type="http://schemas.openxmlformats.org/officeDocument/2006/relationships/hyperlink" Target="https://cloud.mail.ru/public/vyfx/CHgkDJB3Q/%D0%A2%D1%83%D0%BC%D0%B1%D1%8B%20%D0%A2%D0%92/%D0%A2%D0%92%D0%9C-5" TargetMode="External"/><Relationship Id="rId35" Type="http://schemas.openxmlformats.org/officeDocument/2006/relationships/hyperlink" Target="https://cloud.mail.ru/public/WM1s/UMzogD9Sq" TargetMode="External"/><Relationship Id="rId43" Type="http://schemas.openxmlformats.org/officeDocument/2006/relationships/hyperlink" Target="https://cloud.mail.ru/public/vyfx/CHgkDJB3Q/%D0%A1%D0%BF%D0%B0%D0%BB%D1%8C%D0%BD%D0%B8/%D0%9B%D0%B8%D0%BB%D0%BB%D1%8C" TargetMode="External"/><Relationship Id="rId48" Type="http://schemas.openxmlformats.org/officeDocument/2006/relationships/hyperlink" Target="https://cloud.mail.ru/public/Wpn2/8JyR8U7kc" TargetMode="External"/><Relationship Id="rId56" Type="http://schemas.openxmlformats.org/officeDocument/2006/relationships/hyperlink" Target="https://cloud.mail.ru/public/HXJN/8u9LMCWNt" TargetMode="External"/><Relationship Id="rId64" Type="http://schemas.openxmlformats.org/officeDocument/2006/relationships/hyperlink" Target="https://cloud.mail.ru/public/vyfx/CHgkDJB3Q/%D0%9A%D0%BE%D0%BC%D0%BF%D1%8C%D1%8E%D1%82%D0%B5%D1%80%D0%BD%D1%8B%D0%B5%20%D1%81%D1%82%D0%BE%D0%BB%D1%8B/%D0%A1%D0%9A%D0%9C-6" TargetMode="External"/><Relationship Id="rId69" Type="http://schemas.openxmlformats.org/officeDocument/2006/relationships/hyperlink" Target="https://cloud.mail.ru/public/EPEG/9JxFAko61" TargetMode="External"/><Relationship Id="rId77" Type="http://schemas.openxmlformats.org/officeDocument/2006/relationships/hyperlink" Target="https://cloud.mail.ru/public/8wXM/LBZfwnvVT" TargetMode="External"/><Relationship Id="rId8" Type="http://schemas.openxmlformats.org/officeDocument/2006/relationships/hyperlink" Target="https://cloud.mail.ru/public/nkwt/jQ2RJbnCA" TargetMode="External"/><Relationship Id="rId51" Type="http://schemas.openxmlformats.org/officeDocument/2006/relationships/hyperlink" Target="https://cloud.mail.ru/public/2qvy/ETr74fr5W" TargetMode="External"/><Relationship Id="rId72" Type="http://schemas.openxmlformats.org/officeDocument/2006/relationships/hyperlink" Target="https://cloud.mail.ru/public/vyfx/CHgkDJB3Q/%D0%9F%D0%BE%D0%B4%D1%80%D0%BE%D1%81%D1%82%D0%BA%D0%BE%D0%B2%D1%8B%D0%B5/%D0%9B%D1%8E%D1%87%D0%B8%D1%8F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s://cloud.mail.ru/public/ZXTT/NbVsEV3fn" TargetMode="External"/><Relationship Id="rId12" Type="http://schemas.openxmlformats.org/officeDocument/2006/relationships/hyperlink" Target="https://cloud.mail.ru/public/2Adc/ZCS5xoGfK" TargetMode="External"/><Relationship Id="rId17" Type="http://schemas.openxmlformats.org/officeDocument/2006/relationships/hyperlink" Target="https://cloud.mail.ru/public/BK4G/kPKhZ4ALz" TargetMode="External"/><Relationship Id="rId25" Type="http://schemas.openxmlformats.org/officeDocument/2006/relationships/hyperlink" Target="https://cloud.mail.ru/public/vyfx/CHgkDJB3Q/%D0%93%D0%BE%D1%81%D1%82%D0%B8%D0%BD%D1%8B%D0%B5/%D0%9C%D1%8D%D0%BD%D0%BA%D1%81" TargetMode="External"/><Relationship Id="rId33" Type="http://schemas.openxmlformats.org/officeDocument/2006/relationships/hyperlink" Target="https://cloud.mail.ru/public/vyfx/CHgkDJB3Q/%D0%9F%D0%BE%D0%BB%D0%BA%D0%B8/%D0%9F%D0%9D%D0%9C-5" TargetMode="External"/><Relationship Id="rId38" Type="http://schemas.openxmlformats.org/officeDocument/2006/relationships/hyperlink" Target="https://cloud.mail.ru/public/vyfx/CHgkDJB3Q/%D0%A2%D1%83%D0%BC%D0%B1%D1%8B%20%D0%A2%D0%92/%D0%A2%D0%92%D0%9C-7" TargetMode="External"/><Relationship Id="rId46" Type="http://schemas.openxmlformats.org/officeDocument/2006/relationships/hyperlink" Target="https://cloud.mail.ru/public/z1A1/zZj7RQG7y" TargetMode="External"/><Relationship Id="rId59" Type="http://schemas.openxmlformats.org/officeDocument/2006/relationships/hyperlink" Target="https://cloud.mail.ru/public/zPvF/DXZEbGuBu" TargetMode="External"/><Relationship Id="rId67" Type="http://schemas.openxmlformats.org/officeDocument/2006/relationships/hyperlink" Target="https://cloud.mail.ru/public/oXdH/yqy7UgTc9" TargetMode="External"/><Relationship Id="rId20" Type="http://schemas.openxmlformats.org/officeDocument/2006/relationships/hyperlink" Target="https://cloud.mail.ru/public/xhif/rwex1Jq5e" TargetMode="External"/><Relationship Id="rId41" Type="http://schemas.openxmlformats.org/officeDocument/2006/relationships/hyperlink" Target="https://cloud.mail.ru/public/1oKw/9ehe3bfZh" TargetMode="External"/><Relationship Id="rId54" Type="http://schemas.openxmlformats.org/officeDocument/2006/relationships/hyperlink" Target="https://cloud.mail.ru/public/6tnF/V5yzcWoNJ" TargetMode="External"/><Relationship Id="rId62" Type="http://schemas.openxmlformats.org/officeDocument/2006/relationships/hyperlink" Target="https://cloud.mail.ru/public/gMpf/Px94dbmVQ" TargetMode="External"/><Relationship Id="rId70" Type="http://schemas.openxmlformats.org/officeDocument/2006/relationships/hyperlink" Target="https://cloud.mail.ru/public/Pcfe/9wKKmRkr1" TargetMode="External"/><Relationship Id="rId75" Type="http://schemas.openxmlformats.org/officeDocument/2006/relationships/hyperlink" Target="https://cloud.mail.ru/public/8zrr/aDZuQ9Whr" TargetMode="External"/><Relationship Id="rId1" Type="http://schemas.openxmlformats.org/officeDocument/2006/relationships/hyperlink" Target="https://cloud.mail.ru/public/o8yQ/2UqnFTDp5" TargetMode="External"/><Relationship Id="rId6" Type="http://schemas.openxmlformats.org/officeDocument/2006/relationships/hyperlink" Target="https://cloud.mail.ru/public/mp7u/G3i7FqWgf" TargetMode="External"/><Relationship Id="rId15" Type="http://schemas.openxmlformats.org/officeDocument/2006/relationships/hyperlink" Target="https://cloud.mail.ru/public/QsPP/S1ziDnzXL" TargetMode="External"/><Relationship Id="rId23" Type="http://schemas.openxmlformats.org/officeDocument/2006/relationships/hyperlink" Target="https://cloud.mail.ru/public/YUFr/XNqxSXNNb" TargetMode="External"/><Relationship Id="rId28" Type="http://schemas.openxmlformats.org/officeDocument/2006/relationships/hyperlink" Target="https://cloud.mail.ru/public/vyfx/CHgkDJB3Q/%D0%9A%D0%BE%D0%BC%D0%BE%D0%B4%D1%8B/%D0%9A%D0%9C-3" TargetMode="External"/><Relationship Id="rId36" Type="http://schemas.openxmlformats.org/officeDocument/2006/relationships/hyperlink" Target="https://cloud.mail.ru/public/tfEX/o744YXgeS" TargetMode="External"/><Relationship Id="rId49" Type="http://schemas.openxmlformats.org/officeDocument/2006/relationships/hyperlink" Target="https://cloud.mail.ru/public/acBK/R9KhF3uuc" TargetMode="External"/><Relationship Id="rId57" Type="http://schemas.openxmlformats.org/officeDocument/2006/relationships/hyperlink" Target="https://cloud.mail.ru/public/MA5M/4AZnu4KxV" TargetMode="External"/><Relationship Id="rId10" Type="http://schemas.openxmlformats.org/officeDocument/2006/relationships/hyperlink" Target="https://cloud.mail.ru/public/gW1N/4okFHDuiQ" TargetMode="External"/><Relationship Id="rId31" Type="http://schemas.openxmlformats.org/officeDocument/2006/relationships/hyperlink" Target="https://cloud.mail.ru/public/vyfx/CHgkDJB3Q/%D0%A2%D1%83%D0%BC%D0%B1%D1%8B%20%D0%A2%D0%92/%D0%A2%D0%92%D0%9C-6" TargetMode="External"/><Relationship Id="rId44" Type="http://schemas.openxmlformats.org/officeDocument/2006/relationships/hyperlink" Target="https://cloud.mail.ru/public/iyM2/k1cNNTe3U" TargetMode="External"/><Relationship Id="rId52" Type="http://schemas.openxmlformats.org/officeDocument/2006/relationships/hyperlink" Target="https://cloud.mail.ru/public/zPvF/DXZEbGuBu" TargetMode="External"/><Relationship Id="rId60" Type="http://schemas.openxmlformats.org/officeDocument/2006/relationships/hyperlink" Target="https://cloud.mail.ru/public/zPvF/DXZEbGuBu" TargetMode="External"/><Relationship Id="rId65" Type="http://schemas.openxmlformats.org/officeDocument/2006/relationships/hyperlink" Target="https://cloud.mail.ru/public/oXdH/yqy7UgTc9" TargetMode="External"/><Relationship Id="rId73" Type="http://schemas.openxmlformats.org/officeDocument/2006/relationships/hyperlink" Target="https://cloud.mail.ru/public/Ek7D/Hy6FPkGmE" TargetMode="External"/><Relationship Id="rId78" Type="http://schemas.openxmlformats.org/officeDocument/2006/relationships/hyperlink" Target="https://cloud.mail.ru/public/xMDH/RENhYNUJL" TargetMode="External"/><Relationship Id="rId4" Type="http://schemas.openxmlformats.org/officeDocument/2006/relationships/hyperlink" Target="https://cloud.mail.ru/public/keCt/qTMjtMJpA" TargetMode="External"/><Relationship Id="rId9" Type="http://schemas.openxmlformats.org/officeDocument/2006/relationships/hyperlink" Target="https://cloud.mail.ru/public/P4i7/jsESiPWyB" TargetMode="External"/><Relationship Id="rId13" Type="http://schemas.openxmlformats.org/officeDocument/2006/relationships/hyperlink" Target="https://cloud.mail.ru/public/MG16/TUjcLg38q" TargetMode="External"/><Relationship Id="rId18" Type="http://schemas.openxmlformats.org/officeDocument/2006/relationships/hyperlink" Target="https://cloud.mail.ru/public/cnfe/wnYqZ1CRT" TargetMode="External"/><Relationship Id="rId39" Type="http://schemas.openxmlformats.org/officeDocument/2006/relationships/hyperlink" Target="https://cloud.mail.ru/public/vyfx/CHgkDJB3Q/%D0%A2%D1%83%D0%BC%D0%B1%D1%8B%20%D0%A2%D0%92/%D0%A2%D0%92%D0%9C-8" TargetMode="External"/><Relationship Id="rId34" Type="http://schemas.openxmlformats.org/officeDocument/2006/relationships/hyperlink" Target="https://cloud.mail.ru/public/vyfx/CHgkDJB3Q/%D0%A1%D1%82%D0%B5%D0%BB%D0%BB%D0%B0%D0%B6%D0%B8/%D0%A1%D0%A2%D0%9C-4" TargetMode="External"/><Relationship Id="rId50" Type="http://schemas.openxmlformats.org/officeDocument/2006/relationships/hyperlink" Target="https://cloud.mail.ru/public/SJkt/J7tb9zg3L" TargetMode="External"/><Relationship Id="rId55" Type="http://schemas.openxmlformats.org/officeDocument/2006/relationships/hyperlink" Target="https://cloud.mail.ru/public/BpDD/LMYFXpnpu" TargetMode="External"/><Relationship Id="rId76" Type="http://schemas.openxmlformats.org/officeDocument/2006/relationships/hyperlink" Target="https://cloud.mail.ru/public/UbNf/3DWyHNLaQ" TargetMode="External"/><Relationship Id="rId7" Type="http://schemas.openxmlformats.org/officeDocument/2006/relationships/hyperlink" Target="https://cloud.mail.ru/public/QnFr/4eoMCZX4s" TargetMode="External"/><Relationship Id="rId71" Type="http://schemas.openxmlformats.org/officeDocument/2006/relationships/hyperlink" Target="https://cloud.mail.ru/public/yuZh/ysqQqJL9U" TargetMode="External"/><Relationship Id="rId2" Type="http://schemas.openxmlformats.org/officeDocument/2006/relationships/hyperlink" Target="https://cloud.mail.ru/public/uu7z/mqDSN84Zq" TargetMode="External"/><Relationship Id="rId29" Type="http://schemas.openxmlformats.org/officeDocument/2006/relationships/hyperlink" Target="https://cloud.mail.ru/public/vyfx/CHgkDJB3Q/%D0%9A%D0%BE%D0%BC%D0%BE%D0%B4%D1%8B/%D0%9A%D0%9C-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il.ru/public/asXD/hfoMxnBqW/&#1064;&#1082;&#1072;&#1092;&#1099;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cloud.mail.ru/public/asXD/hfoMxnBqW/&#1057;&#1087;&#1072;&#1083;&#1100;&#1085;&#1103;" TargetMode="External"/><Relationship Id="rId7" Type="http://schemas.openxmlformats.org/officeDocument/2006/relationships/hyperlink" Target="https://cloud.mail.ru/public/asXD/hfoMxnBqW/&#1064;&#1082;&#1072;&#1092;&#1099;" TargetMode="External"/><Relationship Id="rId12" Type="http://schemas.openxmlformats.org/officeDocument/2006/relationships/hyperlink" Target="https://cloud.mail.ru/public/asXD/hfoMxnBqW/&#1064;&#1082;&#1072;&#1092;&#1099;" TargetMode="External"/><Relationship Id="rId2" Type="http://schemas.openxmlformats.org/officeDocument/2006/relationships/hyperlink" Target="https://cloud.mail.ru/public/asXD/hfoMxnBqW/&#1043;&#1086;&#1089;&#1090;&#1080;&#1085;&#1072;&#1103;" TargetMode="External"/><Relationship Id="rId1" Type="http://schemas.openxmlformats.org/officeDocument/2006/relationships/hyperlink" Target="https://cloud.mail.ru/public/asXD/hfoMxnBqW" TargetMode="External"/><Relationship Id="rId6" Type="http://schemas.openxmlformats.org/officeDocument/2006/relationships/hyperlink" Target="https://cloud.mail.ru/public/asXD/hfoMxnBqW/&#1064;&#1082;&#1072;&#1092;&#1099;" TargetMode="External"/><Relationship Id="rId11" Type="http://schemas.openxmlformats.org/officeDocument/2006/relationships/hyperlink" Target="https://cloud.mail.ru/public/asXD/hfoMxnBqW/&#1064;&#1082;&#1072;&#1092;&#1099;" TargetMode="External"/><Relationship Id="rId5" Type="http://schemas.openxmlformats.org/officeDocument/2006/relationships/hyperlink" Target="https://cloud.mail.ru/public/asXD/hfoMxnBqW/&#1055;&#1088;&#1080;&#1093;&#1086;&#1078;&#1072;&#1103;" TargetMode="External"/><Relationship Id="rId10" Type="http://schemas.openxmlformats.org/officeDocument/2006/relationships/hyperlink" Target="https://cloud.mail.ru/public/asXD/hfoMxnBqW/&#1064;&#1082;&#1072;&#1092;&#1099;" TargetMode="External"/><Relationship Id="rId4" Type="http://schemas.openxmlformats.org/officeDocument/2006/relationships/hyperlink" Target="https://cloud.mail.ru/public/asXD/hfoMxnBqW/&#1055;&#1086;&#1076;&#1088;&#1086;&#1089;&#1090;&#1082;&#1086;&#1074;&#1072;&#1103;" TargetMode="External"/><Relationship Id="rId9" Type="http://schemas.openxmlformats.org/officeDocument/2006/relationships/hyperlink" Target="https://cloud.mail.ru/public/asXD/hfoMxnBqW/&#1064;&#1082;&#1072;&#1092;&#1099;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D35" sqref="D35"/>
    </sheetView>
  </sheetViews>
  <sheetFormatPr defaultRowHeight="15" x14ac:dyDescent="0.25"/>
  <cols>
    <col min="1" max="1" width="22.42578125" customWidth="1"/>
    <col min="2" max="2" width="25.28515625" customWidth="1"/>
    <col min="3" max="3" width="14.7109375" customWidth="1"/>
    <col min="5" max="5" width="31.28515625" customWidth="1"/>
    <col min="6" max="6" width="20.5703125" customWidth="1"/>
  </cols>
  <sheetData>
    <row r="1" spans="1:6" ht="19.5" thickBot="1" x14ac:dyDescent="0.3">
      <c r="C1" s="49"/>
    </row>
    <row r="2" spans="1:6" ht="18.75" x14ac:dyDescent="0.25">
      <c r="A2" s="236" t="s">
        <v>448</v>
      </c>
      <c r="B2" s="50" t="s">
        <v>438</v>
      </c>
      <c r="C2" s="51"/>
      <c r="E2" s="240" t="s">
        <v>439</v>
      </c>
      <c r="F2" s="240"/>
    </row>
    <row r="3" spans="1:6" ht="21.75" thickBot="1" x14ac:dyDescent="0.3">
      <c r="A3" s="237"/>
      <c r="B3" s="52" t="s">
        <v>440</v>
      </c>
      <c r="C3" s="53">
        <v>10</v>
      </c>
      <c r="E3" s="241" t="s">
        <v>441</v>
      </c>
      <c r="F3" s="241"/>
    </row>
    <row r="4" spans="1:6" ht="21.75" thickBot="1" x14ac:dyDescent="0.4">
      <c r="A4" s="54"/>
      <c r="C4" s="49"/>
      <c r="E4" s="1"/>
      <c r="F4" s="1"/>
    </row>
    <row r="5" spans="1:6" ht="18.75" x14ac:dyDescent="0.25">
      <c r="A5" s="236" t="s">
        <v>449</v>
      </c>
      <c r="B5" s="50" t="s">
        <v>438</v>
      </c>
      <c r="C5" s="51"/>
      <c r="E5" s="242" t="s">
        <v>442</v>
      </c>
      <c r="F5" s="243"/>
    </row>
    <row r="6" spans="1:6" ht="19.5" thickBot="1" x14ac:dyDescent="0.3">
      <c r="A6" s="237"/>
      <c r="B6" s="52" t="s">
        <v>440</v>
      </c>
      <c r="C6" s="53">
        <v>10</v>
      </c>
      <c r="E6" s="55"/>
      <c r="F6" s="56" t="s">
        <v>443</v>
      </c>
    </row>
    <row r="7" spans="1:6" ht="21.75" thickBot="1" x14ac:dyDescent="0.4">
      <c r="A7" s="54"/>
      <c r="C7" s="49"/>
      <c r="E7" s="55" t="s">
        <v>444</v>
      </c>
      <c r="F7" s="56">
        <v>1</v>
      </c>
    </row>
    <row r="8" spans="1:6" ht="18.75" x14ac:dyDescent="0.25">
      <c r="A8" s="238" t="s">
        <v>450</v>
      </c>
      <c r="B8" s="50" t="s">
        <v>438</v>
      </c>
      <c r="C8" s="51"/>
      <c r="E8" s="55" t="s">
        <v>445</v>
      </c>
      <c r="F8" s="56">
        <v>10</v>
      </c>
    </row>
    <row r="9" spans="1:6" ht="19.5" thickBot="1" x14ac:dyDescent="0.3">
      <c r="A9" s="239"/>
      <c r="B9" s="52" t="s">
        <v>440</v>
      </c>
      <c r="C9" s="53">
        <v>10</v>
      </c>
      <c r="E9" s="55" t="s">
        <v>446</v>
      </c>
      <c r="F9" s="56">
        <v>50</v>
      </c>
    </row>
    <row r="10" spans="1:6" ht="21.75" thickBot="1" x14ac:dyDescent="0.4">
      <c r="A10" s="54"/>
      <c r="C10" s="49"/>
      <c r="E10" s="57" t="s">
        <v>447</v>
      </c>
      <c r="F10" s="58">
        <v>100</v>
      </c>
    </row>
    <row r="11" spans="1:6" ht="18.75" x14ac:dyDescent="0.25">
      <c r="A11" s="236" t="s">
        <v>451</v>
      </c>
      <c r="B11" s="50" t="s">
        <v>438</v>
      </c>
      <c r="C11" s="51"/>
      <c r="E11" s="59"/>
      <c r="F11" s="59"/>
    </row>
    <row r="12" spans="1:6" ht="19.5" thickBot="1" x14ac:dyDescent="0.3">
      <c r="A12" s="237"/>
      <c r="B12" s="52" t="s">
        <v>440</v>
      </c>
      <c r="C12" s="53">
        <v>10</v>
      </c>
      <c r="E12" s="59"/>
      <c r="F12" s="59"/>
    </row>
    <row r="13" spans="1:6" ht="19.5" thickBot="1" x14ac:dyDescent="0.3">
      <c r="C13" s="49"/>
      <c r="E13" s="59"/>
      <c r="F13" s="59"/>
    </row>
    <row r="14" spans="1:6" ht="18.75" x14ac:dyDescent="0.25">
      <c r="A14" s="236" t="s">
        <v>452</v>
      </c>
      <c r="B14" s="50" t="s">
        <v>438</v>
      </c>
      <c r="C14" s="51"/>
      <c r="E14" s="59"/>
      <c r="F14" s="59"/>
    </row>
    <row r="15" spans="1:6" ht="19.5" thickBot="1" x14ac:dyDescent="0.3">
      <c r="A15" s="237"/>
      <c r="B15" s="52" t="s">
        <v>440</v>
      </c>
      <c r="C15" s="53">
        <v>10</v>
      </c>
    </row>
    <row r="16" spans="1:6" ht="15.75" thickBot="1" x14ac:dyDescent="0.3"/>
    <row r="17" spans="1:3" ht="18.75" x14ac:dyDescent="0.25">
      <c r="A17" s="236" t="s">
        <v>453</v>
      </c>
      <c r="B17" s="50" t="s">
        <v>438</v>
      </c>
      <c r="C17" s="51"/>
    </row>
    <row r="18" spans="1:3" ht="19.5" thickBot="1" x14ac:dyDescent="0.3">
      <c r="A18" s="237"/>
      <c r="B18" s="52" t="s">
        <v>440</v>
      </c>
      <c r="C18" s="53">
        <v>10</v>
      </c>
    </row>
    <row r="19" spans="1:3" ht="19.5" thickBot="1" x14ac:dyDescent="0.3">
      <c r="C19" s="49"/>
    </row>
    <row r="20" spans="1:3" ht="18.75" x14ac:dyDescent="0.25">
      <c r="A20" s="236" t="s">
        <v>454</v>
      </c>
      <c r="B20" s="50" t="s">
        <v>438</v>
      </c>
      <c r="C20" s="51"/>
    </row>
    <row r="21" spans="1:3" ht="19.5" thickBot="1" x14ac:dyDescent="0.3">
      <c r="A21" s="237"/>
      <c r="B21" s="52" t="s">
        <v>440</v>
      </c>
      <c r="C21" s="53">
        <v>10</v>
      </c>
    </row>
    <row r="22" spans="1:3" ht="15.75" thickBot="1" x14ac:dyDescent="0.3"/>
    <row r="23" spans="1:3" ht="18.75" x14ac:dyDescent="0.25">
      <c r="A23" s="236" t="s">
        <v>455</v>
      </c>
      <c r="B23" s="50" t="s">
        <v>438</v>
      </c>
      <c r="C23" s="51"/>
    </row>
    <row r="24" spans="1:3" ht="19.5" thickBot="1" x14ac:dyDescent="0.3">
      <c r="A24" s="237"/>
      <c r="B24" s="52" t="s">
        <v>440</v>
      </c>
      <c r="C24" s="53">
        <v>10</v>
      </c>
    </row>
    <row r="25" spans="1:3" ht="19.5" thickBot="1" x14ac:dyDescent="0.3">
      <c r="C25" s="49"/>
    </row>
    <row r="26" spans="1:3" ht="18.75" x14ac:dyDescent="0.25">
      <c r="A26" s="236" t="s">
        <v>456</v>
      </c>
      <c r="B26" s="50" t="s">
        <v>438</v>
      </c>
      <c r="C26" s="51"/>
    </row>
    <row r="27" spans="1:3" ht="19.5" thickBot="1" x14ac:dyDescent="0.3">
      <c r="A27" s="237"/>
      <c r="B27" s="52" t="s">
        <v>440</v>
      </c>
      <c r="C27" s="53">
        <v>10</v>
      </c>
    </row>
    <row r="28" spans="1:3" ht="15.75" thickBot="1" x14ac:dyDescent="0.3"/>
    <row r="29" spans="1:3" ht="18.75" x14ac:dyDescent="0.25">
      <c r="A29" s="236" t="s">
        <v>457</v>
      </c>
      <c r="B29" s="50" t="s">
        <v>438</v>
      </c>
      <c r="C29" s="51"/>
    </row>
    <row r="30" spans="1:3" ht="19.5" thickBot="1" x14ac:dyDescent="0.3">
      <c r="A30" s="237"/>
      <c r="B30" s="52" t="s">
        <v>440</v>
      </c>
      <c r="C30" s="53">
        <v>10</v>
      </c>
    </row>
    <row r="32" spans="1:3" ht="15.75" thickBot="1" x14ac:dyDescent="0.3"/>
    <row r="33" spans="1:3" ht="18.75" x14ac:dyDescent="0.25">
      <c r="A33" s="236" t="s">
        <v>2120</v>
      </c>
      <c r="B33" s="50" t="s">
        <v>438</v>
      </c>
      <c r="C33" s="51"/>
    </row>
    <row r="34" spans="1:3" ht="19.5" thickBot="1" x14ac:dyDescent="0.3">
      <c r="A34" s="237"/>
      <c r="B34" s="52" t="s">
        <v>440</v>
      </c>
      <c r="C34" s="53">
        <v>10</v>
      </c>
    </row>
  </sheetData>
  <mergeCells count="14">
    <mergeCell ref="A33:A34"/>
    <mergeCell ref="A8:A9"/>
    <mergeCell ref="A2:A3"/>
    <mergeCell ref="E2:F2"/>
    <mergeCell ref="E3:F3"/>
    <mergeCell ref="A5:A6"/>
    <mergeCell ref="E5:F5"/>
    <mergeCell ref="A29:A30"/>
    <mergeCell ref="A11:A12"/>
    <mergeCell ref="A14:A15"/>
    <mergeCell ref="A17:A18"/>
    <mergeCell ref="A20:A21"/>
    <mergeCell ref="A23:A24"/>
    <mergeCell ref="A26: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E975-BF16-4547-8F75-E8F2B13AC776}">
  <sheetPr>
    <pageSetUpPr fitToPage="1"/>
  </sheetPr>
  <dimension ref="A1:P918"/>
  <sheetViews>
    <sheetView topLeftCell="D1" zoomScaleNormal="100" workbookViewId="0">
      <pane ySplit="8" topLeftCell="A9" activePane="bottomLeft" state="frozen"/>
      <selection pane="bottomLeft" activeCell="I10" sqref="I10"/>
    </sheetView>
  </sheetViews>
  <sheetFormatPr defaultColWidth="9.28515625" defaultRowHeight="15.75" x14ac:dyDescent="0.25"/>
  <cols>
    <col min="1" max="1" width="4" style="41" hidden="1" customWidth="1"/>
    <col min="2" max="2" width="19" style="19" hidden="1" customWidth="1"/>
    <col min="3" max="3" width="17.7109375" style="38" hidden="1" customWidth="1"/>
    <col min="4" max="4" width="14.7109375" style="38" customWidth="1"/>
    <col min="5" max="5" width="111.42578125" style="24" bestFit="1" customWidth="1"/>
    <col min="6" max="6" width="25.28515625" style="15" bestFit="1" customWidth="1"/>
    <col min="7" max="7" width="0.28515625" style="21" customWidth="1"/>
    <col min="8" max="8" width="20.7109375" style="21" bestFit="1" customWidth="1"/>
    <col min="9" max="9" width="20.7109375" style="21" customWidth="1"/>
    <col min="10" max="10" width="19.42578125" style="15" customWidth="1"/>
    <col min="11" max="11" width="16" style="22" customWidth="1"/>
    <col min="12" max="12" width="15.7109375" style="22" hidden="1" customWidth="1"/>
    <col min="13" max="13" width="13" style="41" hidden="1" customWidth="1"/>
    <col min="14" max="14" width="6.85546875" style="41" hidden="1" customWidth="1"/>
    <col min="15" max="15" width="14" style="41" hidden="1" customWidth="1"/>
    <col min="16" max="16" width="14.28515625" style="44" hidden="1" customWidth="1"/>
    <col min="17" max="17" width="14.28515625" style="11" customWidth="1"/>
    <col min="18" max="16384" width="9.28515625" style="11"/>
  </cols>
  <sheetData>
    <row r="1" spans="1:16" ht="20.100000000000001" customHeight="1" x14ac:dyDescent="0.25">
      <c r="B1" s="8"/>
      <c r="C1" s="35"/>
      <c r="D1" s="35"/>
      <c r="E1" s="33"/>
      <c r="F1" s="9"/>
      <c r="G1" s="10"/>
      <c r="H1" s="106" t="s">
        <v>6</v>
      </c>
      <c r="I1" s="106"/>
      <c r="J1" s="79" t="s">
        <v>9</v>
      </c>
      <c r="K1" s="79" t="s">
        <v>13</v>
      </c>
      <c r="L1" s="45"/>
    </row>
    <row r="2" spans="1:16" ht="20.100000000000001" customHeight="1" x14ac:dyDescent="0.25">
      <c r="B2" s="12"/>
      <c r="C2" s="36"/>
      <c r="D2" s="36"/>
      <c r="E2" s="13"/>
      <c r="F2" s="14"/>
      <c r="G2" s="10"/>
      <c r="H2" s="106" t="s">
        <v>7</v>
      </c>
      <c r="I2" s="106"/>
      <c r="J2" s="108" t="s">
        <v>2202</v>
      </c>
      <c r="K2" s="79" t="s">
        <v>14</v>
      </c>
      <c r="L2" s="45"/>
    </row>
    <row r="3" spans="1:16" ht="20.100000000000001" customHeight="1" x14ac:dyDescent="0.25">
      <c r="B3" s="12"/>
      <c r="C3" s="36"/>
      <c r="D3" s="36"/>
      <c r="E3" s="13"/>
      <c r="F3" s="14"/>
      <c r="G3" s="10"/>
      <c r="H3" s="106" t="s">
        <v>283</v>
      </c>
      <c r="I3" s="106"/>
      <c r="J3" s="79" t="s">
        <v>11</v>
      </c>
      <c r="K3" s="79" t="s">
        <v>15</v>
      </c>
      <c r="L3" s="45"/>
    </row>
    <row r="4" spans="1:16" ht="20.100000000000001" customHeight="1" x14ac:dyDescent="0.25">
      <c r="B4" s="12"/>
      <c r="C4" s="36"/>
      <c r="D4" s="36"/>
      <c r="E4" s="32"/>
      <c r="G4" s="10"/>
      <c r="H4" s="78" t="s">
        <v>21</v>
      </c>
      <c r="I4" s="78"/>
      <c r="J4" s="79" t="s">
        <v>12</v>
      </c>
      <c r="K4" s="107"/>
      <c r="L4" s="34"/>
    </row>
    <row r="5" spans="1:16" ht="29.45" customHeight="1" x14ac:dyDescent="0.25">
      <c r="B5" s="16"/>
      <c r="C5" s="37"/>
      <c r="D5" s="111" t="s">
        <v>604</v>
      </c>
      <c r="E5" s="71" t="s">
        <v>605</v>
      </c>
      <c r="G5" s="10"/>
      <c r="H5" s="10"/>
      <c r="I5" s="10"/>
      <c r="J5" s="11"/>
      <c r="K5" s="11"/>
      <c r="L5" s="11"/>
    </row>
    <row r="6" spans="1:16" ht="30" hidden="1" customHeight="1" thickBot="1" x14ac:dyDescent="0.3">
      <c r="B6" s="12"/>
      <c r="C6" s="36"/>
      <c r="D6" s="36" t="s">
        <v>4</v>
      </c>
      <c r="E6" s="25"/>
      <c r="F6" s="17"/>
      <c r="G6" s="18" t="s">
        <v>20</v>
      </c>
      <c r="H6" s="68">
        <f>SUM(M10:M939)</f>
        <v>0</v>
      </c>
      <c r="I6" s="68"/>
      <c r="J6" s="69">
        <f>SUM(N10:N939)</f>
        <v>0</v>
      </c>
      <c r="K6" s="70">
        <f>SUM(O10:O939)</f>
        <v>0</v>
      </c>
      <c r="L6" s="46"/>
    </row>
    <row r="7" spans="1:16" ht="18.75" x14ac:dyDescent="0.25">
      <c r="E7" s="20" t="s">
        <v>2778</v>
      </c>
      <c r="F7" s="9"/>
    </row>
    <row r="8" spans="1:16" s="23" customFormat="1" ht="48" thickBot="1" x14ac:dyDescent="0.3">
      <c r="A8" s="43"/>
      <c r="B8" s="28" t="s">
        <v>1</v>
      </c>
      <c r="C8" s="29" t="s">
        <v>23</v>
      </c>
      <c r="D8" s="112" t="s">
        <v>461</v>
      </c>
      <c r="E8" s="113" t="s">
        <v>0</v>
      </c>
      <c r="F8" s="112" t="s">
        <v>24</v>
      </c>
      <c r="G8" s="114" t="s">
        <v>5</v>
      </c>
      <c r="H8" s="114" t="s">
        <v>2779</v>
      </c>
      <c r="I8" s="114" t="s">
        <v>2780</v>
      </c>
      <c r="J8" s="115" t="s">
        <v>2</v>
      </c>
      <c r="K8" s="116" t="s">
        <v>3</v>
      </c>
      <c r="L8" s="48"/>
      <c r="M8" s="63" t="s">
        <v>22</v>
      </c>
      <c r="N8" s="63" t="s">
        <v>27</v>
      </c>
      <c r="O8" s="63" t="s">
        <v>26</v>
      </c>
      <c r="P8" s="61" t="s">
        <v>25</v>
      </c>
    </row>
    <row r="9" spans="1:16" ht="21.75" thickTop="1" x14ac:dyDescent="0.25">
      <c r="B9" s="250" t="s">
        <v>6</v>
      </c>
      <c r="C9" s="250"/>
      <c r="D9" s="117"/>
      <c r="E9" s="118"/>
      <c r="F9" s="119"/>
      <c r="G9" s="120"/>
      <c r="H9" s="120"/>
      <c r="I9" s="120"/>
      <c r="J9" s="118"/>
      <c r="K9" s="118"/>
      <c r="L9" s="11"/>
      <c r="M9" s="42"/>
      <c r="N9" s="42"/>
      <c r="O9" s="42"/>
      <c r="P9" s="62"/>
    </row>
    <row r="10" spans="1:16" ht="15.75" customHeight="1" x14ac:dyDescent="0.25">
      <c r="A10" s="60">
        <v>1</v>
      </c>
      <c r="B10" s="245" t="s">
        <v>462</v>
      </c>
      <c r="C10" s="251" t="s">
        <v>284</v>
      </c>
      <c r="D10" s="121">
        <v>58692</v>
      </c>
      <c r="E10" s="122" t="s">
        <v>28</v>
      </c>
      <c r="F10" s="123" t="s">
        <v>251</v>
      </c>
      <c r="G10" s="26"/>
      <c r="H10" s="124">
        <f>IF(Наценка!$C$2&lt;&gt;"",_xlfn.CEILING.MATH(L10*Наценка!$C$2/100+L10,Наценка!$C$3),L10)</f>
        <v>470</v>
      </c>
      <c r="I10" s="124">
        <f>ROUND(H10*1.05,-1)</f>
        <v>490</v>
      </c>
      <c r="J10" s="125">
        <v>1</v>
      </c>
      <c r="K10" s="126">
        <v>3.0000000000000001E-3</v>
      </c>
      <c r="L10" s="47">
        <v>470</v>
      </c>
      <c r="M10" s="41">
        <f>G10*H10</f>
        <v>0</v>
      </c>
      <c r="N10" s="41">
        <f>G10*J10</f>
        <v>0</v>
      </c>
      <c r="O10" s="41">
        <f>G10*K10</f>
        <v>0</v>
      </c>
      <c r="P10" s="62" t="str">
        <f>IF(G10&gt;0,A10,"0")</f>
        <v>0</v>
      </c>
    </row>
    <row r="11" spans="1:16" ht="15.75" customHeight="1" x14ac:dyDescent="0.25">
      <c r="A11" s="60">
        <v>2</v>
      </c>
      <c r="B11" s="245"/>
      <c r="C11" s="251"/>
      <c r="D11" s="121">
        <v>58094</v>
      </c>
      <c r="E11" s="122" t="s">
        <v>29</v>
      </c>
      <c r="F11" s="123" t="s">
        <v>251</v>
      </c>
      <c r="G11" s="26"/>
      <c r="H11" s="124">
        <f>IF(Наценка!$C$2&lt;&gt;"",_xlfn.CEILING.MATH(L11*Наценка!$C$2/100+L11,Наценка!$C$3),L11)</f>
        <v>470</v>
      </c>
      <c r="I11" s="124">
        <f t="shared" ref="I11:I74" si="0">ROUND(H11*1.05,-1)</f>
        <v>490</v>
      </c>
      <c r="J11" s="125">
        <v>1</v>
      </c>
      <c r="K11" s="126">
        <v>3.0000000000000001E-3</v>
      </c>
      <c r="L11" s="47">
        <v>470</v>
      </c>
      <c r="M11" s="41">
        <f>G11*H11</f>
        <v>0</v>
      </c>
      <c r="N11" s="41">
        <f>G11*J11</f>
        <v>0</v>
      </c>
      <c r="O11" s="41">
        <f>G11*K11</f>
        <v>0</v>
      </c>
      <c r="P11" s="62" t="str">
        <f t="shared" ref="P11:P105" si="1">IF(G11&gt;0,A11,"0")</f>
        <v>0</v>
      </c>
    </row>
    <row r="12" spans="1:16" ht="15.75" customHeight="1" x14ac:dyDescent="0.25">
      <c r="A12" s="60">
        <v>3</v>
      </c>
      <c r="B12" s="245"/>
      <c r="C12" s="251"/>
      <c r="D12" s="121">
        <v>58694</v>
      </c>
      <c r="E12" s="122" t="s">
        <v>30</v>
      </c>
      <c r="F12" s="123" t="s">
        <v>252</v>
      </c>
      <c r="G12" s="26"/>
      <c r="H12" s="124">
        <f>IF(Наценка!$C$2&lt;&gt;"",_xlfn.CEILING.MATH(L12*Наценка!$C$2/100+L12,Наценка!$C$3),L12)</f>
        <v>670</v>
      </c>
      <c r="I12" s="124">
        <f t="shared" si="0"/>
        <v>700</v>
      </c>
      <c r="J12" s="125">
        <v>1.8</v>
      </c>
      <c r="K12" s="126">
        <v>5.0000000000000001E-3</v>
      </c>
      <c r="L12" s="47">
        <v>670</v>
      </c>
      <c r="M12" s="41">
        <f>G12*H12</f>
        <v>0</v>
      </c>
      <c r="N12" s="41">
        <f>G12*J12</f>
        <v>0</v>
      </c>
      <c r="O12" s="41">
        <f>G12*K12</f>
        <v>0</v>
      </c>
      <c r="P12" s="62" t="str">
        <f t="shared" si="1"/>
        <v>0</v>
      </c>
    </row>
    <row r="13" spans="1:16" ht="15.75" customHeight="1" x14ac:dyDescent="0.25">
      <c r="A13" s="60">
        <v>4</v>
      </c>
      <c r="B13" s="245"/>
      <c r="C13" s="251"/>
      <c r="D13" s="121">
        <v>58107</v>
      </c>
      <c r="E13" s="122" t="s">
        <v>31</v>
      </c>
      <c r="F13" s="123" t="s">
        <v>252</v>
      </c>
      <c r="G13" s="26"/>
      <c r="H13" s="124">
        <f>IF(Наценка!$C$2&lt;&gt;"",_xlfn.CEILING.MATH(L13*Наценка!$C$2/100+L13,Наценка!$C$3),L13)</f>
        <v>670</v>
      </c>
      <c r="I13" s="124">
        <f t="shared" si="0"/>
        <v>700</v>
      </c>
      <c r="J13" s="125">
        <v>1.8</v>
      </c>
      <c r="K13" s="126">
        <v>5.0000000000000001E-3</v>
      </c>
      <c r="L13" s="47">
        <v>670</v>
      </c>
      <c r="M13" s="41">
        <f>G13*H13</f>
        <v>0</v>
      </c>
      <c r="N13" s="41">
        <f>G13*J13</f>
        <v>0</v>
      </c>
      <c r="O13" s="41">
        <f>G13*K13</f>
        <v>0</v>
      </c>
      <c r="P13" s="62" t="str">
        <f t="shared" si="1"/>
        <v>0</v>
      </c>
    </row>
    <row r="14" spans="1:16" ht="15.75" customHeight="1" x14ac:dyDescent="0.25">
      <c r="A14" s="60">
        <v>5</v>
      </c>
      <c r="B14" s="245"/>
      <c r="C14" s="251"/>
      <c r="D14" s="121">
        <v>58696</v>
      </c>
      <c r="E14" s="122" t="s">
        <v>32</v>
      </c>
      <c r="F14" s="123" t="s">
        <v>171</v>
      </c>
      <c r="G14" s="26"/>
      <c r="H14" s="124">
        <f>IF(Наценка!$C$2&lt;&gt;"",_xlfn.CEILING.MATH(L14*Наценка!$C$2/100+L14,Наценка!$C$3),L14)</f>
        <v>5990</v>
      </c>
      <c r="I14" s="124">
        <f t="shared" si="0"/>
        <v>6290</v>
      </c>
      <c r="J14" s="125">
        <v>34.61</v>
      </c>
      <c r="K14" s="126">
        <v>5.8000000000000003E-2</v>
      </c>
      <c r="L14" s="47">
        <v>5990</v>
      </c>
      <c r="M14" s="41">
        <f t="shared" ref="M14:M105" si="2">G14*H14</f>
        <v>0</v>
      </c>
      <c r="N14" s="41">
        <f t="shared" ref="N14:N105" si="3">G14*J14</f>
        <v>0</v>
      </c>
      <c r="O14" s="41">
        <f t="shared" ref="O14:O105" si="4">G14*K14</f>
        <v>0</v>
      </c>
      <c r="P14" s="62" t="str">
        <f t="shared" si="1"/>
        <v>0</v>
      </c>
    </row>
    <row r="15" spans="1:16" ht="15.75" customHeight="1" x14ac:dyDescent="0.25">
      <c r="A15" s="60">
        <v>6</v>
      </c>
      <c r="B15" s="245"/>
      <c r="C15" s="251"/>
      <c r="D15" s="121">
        <v>58080</v>
      </c>
      <c r="E15" s="122" t="s">
        <v>33</v>
      </c>
      <c r="F15" s="123" t="s">
        <v>171</v>
      </c>
      <c r="G15" s="26"/>
      <c r="H15" s="124">
        <f>IF(Наценка!$C$2&lt;&gt;"",_xlfn.CEILING.MATH(L15*Наценка!$C$2/100+L15,Наценка!$C$3),L15)</f>
        <v>5990</v>
      </c>
      <c r="I15" s="124">
        <f t="shared" si="0"/>
        <v>6290</v>
      </c>
      <c r="J15" s="125">
        <v>34.61</v>
      </c>
      <c r="K15" s="126">
        <v>5.8000000000000003E-2</v>
      </c>
      <c r="L15" s="47">
        <v>5990</v>
      </c>
      <c r="M15" s="41">
        <f t="shared" si="2"/>
        <v>0</v>
      </c>
      <c r="N15" s="41">
        <f t="shared" si="3"/>
        <v>0</v>
      </c>
      <c r="O15" s="41">
        <f t="shared" si="4"/>
        <v>0</v>
      </c>
      <c r="P15" s="62" t="str">
        <f t="shared" si="1"/>
        <v>0</v>
      </c>
    </row>
    <row r="16" spans="1:16" ht="15.75" customHeight="1" x14ac:dyDescent="0.25">
      <c r="A16" s="60">
        <v>7</v>
      </c>
      <c r="B16" s="245"/>
      <c r="C16" s="251"/>
      <c r="D16" s="121">
        <v>58700</v>
      </c>
      <c r="E16" s="122" t="s">
        <v>35</v>
      </c>
      <c r="F16" s="123" t="s">
        <v>172</v>
      </c>
      <c r="G16" s="26"/>
      <c r="H16" s="124">
        <f>IF(Наценка!$C$2&lt;&gt;"",_xlfn.CEILING.MATH(L16*Наценка!$C$2/100+L16,Наценка!$C$3),L16)</f>
        <v>800</v>
      </c>
      <c r="I16" s="124">
        <f t="shared" si="0"/>
        <v>840</v>
      </c>
      <c r="J16" s="125">
        <v>6</v>
      </c>
      <c r="K16" s="126">
        <v>1.0999999999999999E-2</v>
      </c>
      <c r="L16" s="47">
        <v>800</v>
      </c>
      <c r="M16" s="41">
        <f t="shared" si="2"/>
        <v>0</v>
      </c>
      <c r="N16" s="41">
        <f t="shared" si="3"/>
        <v>0</v>
      </c>
      <c r="O16" s="41">
        <f t="shared" si="4"/>
        <v>0</v>
      </c>
      <c r="P16" s="62" t="str">
        <f t="shared" si="1"/>
        <v>0</v>
      </c>
    </row>
    <row r="17" spans="1:16" ht="15.75" customHeight="1" x14ac:dyDescent="0.25">
      <c r="A17" s="60">
        <v>8</v>
      </c>
      <c r="B17" s="245"/>
      <c r="C17" s="251"/>
      <c r="D17" s="121">
        <v>58066</v>
      </c>
      <c r="E17" s="122" t="s">
        <v>34</v>
      </c>
      <c r="F17" s="123" t="s">
        <v>172</v>
      </c>
      <c r="G17" s="26"/>
      <c r="H17" s="124">
        <f>IF(Наценка!$C$2&lt;&gt;"",_xlfn.CEILING.MATH(L17*Наценка!$C$2/100+L17,Наценка!$C$3),L17)</f>
        <v>800</v>
      </c>
      <c r="I17" s="124">
        <f t="shared" si="0"/>
        <v>840</v>
      </c>
      <c r="J17" s="125">
        <v>6</v>
      </c>
      <c r="K17" s="126">
        <v>1.0999999999999999E-2</v>
      </c>
      <c r="L17" s="47">
        <v>800</v>
      </c>
      <c r="M17" s="41">
        <f t="shared" si="2"/>
        <v>0</v>
      </c>
      <c r="N17" s="41">
        <f t="shared" si="3"/>
        <v>0</v>
      </c>
      <c r="O17" s="41">
        <f t="shared" si="4"/>
        <v>0</v>
      </c>
      <c r="P17" s="62" t="str">
        <f t="shared" si="1"/>
        <v>0</v>
      </c>
    </row>
    <row r="18" spans="1:16" ht="15.75" customHeight="1" x14ac:dyDescent="0.25">
      <c r="A18" s="60">
        <v>9</v>
      </c>
      <c r="B18" s="245"/>
      <c r="C18" s="251"/>
      <c r="D18" s="121">
        <v>58702</v>
      </c>
      <c r="E18" s="122" t="s">
        <v>36</v>
      </c>
      <c r="F18" s="123" t="s">
        <v>173</v>
      </c>
      <c r="G18" s="26"/>
      <c r="H18" s="124">
        <f>IF(Наценка!$C$2&lt;&gt;"",_xlfn.CEILING.MATH(L18*Наценка!$C$2/100+L18,Наценка!$C$3),L18)</f>
        <v>1230</v>
      </c>
      <c r="I18" s="124">
        <f t="shared" si="0"/>
        <v>1290</v>
      </c>
      <c r="J18" s="125">
        <v>8.6999999999999993</v>
      </c>
      <c r="K18" s="126">
        <v>1.6E-2</v>
      </c>
      <c r="L18" s="47">
        <v>1230</v>
      </c>
      <c r="M18" s="41">
        <f t="shared" si="2"/>
        <v>0</v>
      </c>
      <c r="N18" s="41">
        <f t="shared" si="3"/>
        <v>0</v>
      </c>
      <c r="O18" s="41">
        <f t="shared" si="4"/>
        <v>0</v>
      </c>
      <c r="P18" s="62" t="str">
        <f t="shared" si="1"/>
        <v>0</v>
      </c>
    </row>
    <row r="19" spans="1:16" ht="15.75" customHeight="1" x14ac:dyDescent="0.25">
      <c r="A19" s="60">
        <v>10</v>
      </c>
      <c r="B19" s="245"/>
      <c r="C19" s="251"/>
      <c r="D19" s="121">
        <v>58068</v>
      </c>
      <c r="E19" s="122" t="s">
        <v>37</v>
      </c>
      <c r="F19" s="123" t="s">
        <v>173</v>
      </c>
      <c r="G19" s="26"/>
      <c r="H19" s="124">
        <f>IF(Наценка!$C$2&lt;&gt;"",_xlfn.CEILING.MATH(L19*Наценка!$C$2/100+L19,Наценка!$C$3),L19)</f>
        <v>1230</v>
      </c>
      <c r="I19" s="124">
        <f t="shared" si="0"/>
        <v>1290</v>
      </c>
      <c r="J19" s="125">
        <v>8.6999999999999993</v>
      </c>
      <c r="K19" s="126">
        <v>1.6E-2</v>
      </c>
      <c r="L19" s="47">
        <v>1230</v>
      </c>
      <c r="M19" s="41">
        <f t="shared" si="2"/>
        <v>0</v>
      </c>
      <c r="N19" s="41">
        <f t="shared" si="3"/>
        <v>0</v>
      </c>
      <c r="O19" s="41">
        <f t="shared" si="4"/>
        <v>0</v>
      </c>
      <c r="P19" s="62" t="str">
        <f t="shared" si="1"/>
        <v>0</v>
      </c>
    </row>
    <row r="20" spans="1:16" ht="15.75" customHeight="1" x14ac:dyDescent="0.25">
      <c r="A20" s="60">
        <v>11</v>
      </c>
      <c r="B20" s="245"/>
      <c r="C20" s="251"/>
      <c r="D20" s="121">
        <v>58704</v>
      </c>
      <c r="E20" s="122" t="s">
        <v>38</v>
      </c>
      <c r="F20" s="123" t="s">
        <v>174</v>
      </c>
      <c r="G20" s="26"/>
      <c r="H20" s="124">
        <f>IF(Наценка!$C$2&lt;&gt;"",_xlfn.CEILING.MATH(L20*Наценка!$C$2/100+L20,Наценка!$C$3),L20)</f>
        <v>5570</v>
      </c>
      <c r="I20" s="124">
        <f t="shared" si="0"/>
        <v>5850</v>
      </c>
      <c r="J20" s="125">
        <v>39.57</v>
      </c>
      <c r="K20" s="126">
        <v>0.08</v>
      </c>
      <c r="L20" s="47">
        <v>5570</v>
      </c>
      <c r="M20" s="41">
        <f t="shared" si="2"/>
        <v>0</v>
      </c>
      <c r="N20" s="41">
        <f t="shared" si="3"/>
        <v>0</v>
      </c>
      <c r="O20" s="41">
        <f t="shared" si="4"/>
        <v>0</v>
      </c>
      <c r="P20" s="62" t="str">
        <f t="shared" si="1"/>
        <v>0</v>
      </c>
    </row>
    <row r="21" spans="1:16" ht="15.75" customHeight="1" x14ac:dyDescent="0.25">
      <c r="A21" s="60">
        <v>12</v>
      </c>
      <c r="B21" s="245"/>
      <c r="C21" s="251"/>
      <c r="D21" s="121">
        <v>57898</v>
      </c>
      <c r="E21" s="122" t="s">
        <v>39</v>
      </c>
      <c r="F21" s="123" t="s">
        <v>174</v>
      </c>
      <c r="G21" s="26"/>
      <c r="H21" s="124">
        <f>IF(Наценка!$C$2&lt;&gt;"",_xlfn.CEILING.MATH(L21*Наценка!$C$2/100+L21,Наценка!$C$3),L21)</f>
        <v>5570</v>
      </c>
      <c r="I21" s="124">
        <f t="shared" si="0"/>
        <v>5850</v>
      </c>
      <c r="J21" s="125">
        <v>39.57</v>
      </c>
      <c r="K21" s="126">
        <v>0.08</v>
      </c>
      <c r="L21" s="47">
        <v>5570</v>
      </c>
      <c r="M21" s="41">
        <f t="shared" si="2"/>
        <v>0</v>
      </c>
      <c r="N21" s="41">
        <f t="shared" si="3"/>
        <v>0</v>
      </c>
      <c r="O21" s="41">
        <f t="shared" si="4"/>
        <v>0</v>
      </c>
      <c r="P21" s="62" t="str">
        <f t="shared" si="1"/>
        <v>0</v>
      </c>
    </row>
    <row r="22" spans="1:16" ht="15.75" customHeight="1" x14ac:dyDescent="0.25">
      <c r="A22" s="60">
        <v>13</v>
      </c>
      <c r="B22" s="245"/>
      <c r="C22" s="251"/>
      <c r="D22" s="121">
        <v>58708</v>
      </c>
      <c r="E22" s="122" t="s">
        <v>40</v>
      </c>
      <c r="F22" s="123" t="s">
        <v>174</v>
      </c>
      <c r="G22" s="26"/>
      <c r="H22" s="124">
        <f>IF(Наценка!$C$2&lt;&gt;"",_xlfn.CEILING.MATH(L22*Наценка!$C$2/100+L22,Наценка!$C$3),L22)</f>
        <v>5860</v>
      </c>
      <c r="I22" s="124">
        <f t="shared" si="0"/>
        <v>6150</v>
      </c>
      <c r="J22" s="125">
        <v>40.770000000000003</v>
      </c>
      <c r="K22" s="126">
        <v>0.08</v>
      </c>
      <c r="L22" s="47">
        <v>5860</v>
      </c>
      <c r="M22" s="41">
        <f t="shared" si="2"/>
        <v>0</v>
      </c>
      <c r="N22" s="41">
        <f t="shared" si="3"/>
        <v>0</v>
      </c>
      <c r="O22" s="41">
        <f t="shared" si="4"/>
        <v>0</v>
      </c>
      <c r="P22" s="62" t="str">
        <f t="shared" si="1"/>
        <v>0</v>
      </c>
    </row>
    <row r="23" spans="1:16" ht="15.75" customHeight="1" x14ac:dyDescent="0.25">
      <c r="A23" s="60">
        <v>14</v>
      </c>
      <c r="B23" s="245"/>
      <c r="C23" s="251"/>
      <c r="D23" s="121">
        <v>57971</v>
      </c>
      <c r="E23" s="122" t="s">
        <v>41</v>
      </c>
      <c r="F23" s="123" t="s">
        <v>174</v>
      </c>
      <c r="G23" s="26"/>
      <c r="H23" s="124">
        <f>IF(Наценка!$C$2&lt;&gt;"",_xlfn.CEILING.MATH(L23*Наценка!$C$2/100+L23,Наценка!$C$3),L23)</f>
        <v>5860</v>
      </c>
      <c r="I23" s="124">
        <f t="shared" si="0"/>
        <v>6150</v>
      </c>
      <c r="J23" s="125">
        <v>40.770000000000003</v>
      </c>
      <c r="K23" s="126">
        <v>0.08</v>
      </c>
      <c r="L23" s="47">
        <v>5860</v>
      </c>
      <c r="M23" s="41">
        <f t="shared" si="2"/>
        <v>0</v>
      </c>
      <c r="N23" s="41">
        <f t="shared" si="3"/>
        <v>0</v>
      </c>
      <c r="O23" s="41">
        <f t="shared" si="4"/>
        <v>0</v>
      </c>
      <c r="P23" s="62" t="str">
        <f t="shared" si="1"/>
        <v>0</v>
      </c>
    </row>
    <row r="24" spans="1:16" ht="15.75" customHeight="1" x14ac:dyDescent="0.25">
      <c r="A24" s="60">
        <v>15</v>
      </c>
      <c r="B24" s="245"/>
      <c r="C24" s="251"/>
      <c r="D24" s="121">
        <v>58712</v>
      </c>
      <c r="E24" s="122" t="s">
        <v>42</v>
      </c>
      <c r="F24" s="123" t="s">
        <v>175</v>
      </c>
      <c r="G24" s="26"/>
      <c r="H24" s="124">
        <f>IF(Наценка!$C$2&lt;&gt;"",_xlfn.CEILING.MATH(L24*Наценка!$C$2/100+L24,Наценка!$C$3),L24)</f>
        <v>4470</v>
      </c>
      <c r="I24" s="124">
        <f t="shared" si="0"/>
        <v>4690</v>
      </c>
      <c r="J24" s="125">
        <v>31.16</v>
      </c>
      <c r="K24" s="126">
        <v>0.06</v>
      </c>
      <c r="L24" s="47">
        <v>4470</v>
      </c>
      <c r="M24" s="41">
        <f t="shared" si="2"/>
        <v>0</v>
      </c>
      <c r="N24" s="41">
        <f t="shared" si="3"/>
        <v>0</v>
      </c>
      <c r="O24" s="41">
        <f t="shared" si="4"/>
        <v>0</v>
      </c>
      <c r="P24" s="62" t="str">
        <f t="shared" si="1"/>
        <v>0</v>
      </c>
    </row>
    <row r="25" spans="1:16" ht="15.75" customHeight="1" x14ac:dyDescent="0.25">
      <c r="A25" s="60">
        <v>16</v>
      </c>
      <c r="B25" s="245"/>
      <c r="C25" s="251"/>
      <c r="D25" s="121">
        <v>57985</v>
      </c>
      <c r="E25" s="122" t="s">
        <v>43</v>
      </c>
      <c r="F25" s="123" t="s">
        <v>175</v>
      </c>
      <c r="G25" s="26"/>
      <c r="H25" s="124">
        <f>IF(Наценка!$C$2&lt;&gt;"",_xlfn.CEILING.MATH(L25*Наценка!$C$2/100+L25,Наценка!$C$3),L25)</f>
        <v>4470</v>
      </c>
      <c r="I25" s="124">
        <f t="shared" si="0"/>
        <v>4690</v>
      </c>
      <c r="J25" s="125">
        <v>31.16</v>
      </c>
      <c r="K25" s="126">
        <v>0.06</v>
      </c>
      <c r="L25" s="47">
        <v>4470</v>
      </c>
      <c r="M25" s="41">
        <f t="shared" si="2"/>
        <v>0</v>
      </c>
      <c r="N25" s="41">
        <f t="shared" si="3"/>
        <v>0</v>
      </c>
      <c r="O25" s="41">
        <f t="shared" si="4"/>
        <v>0</v>
      </c>
      <c r="P25" s="62" t="str">
        <f t="shared" si="1"/>
        <v>0</v>
      </c>
    </row>
    <row r="26" spans="1:16" ht="15.75" customHeight="1" x14ac:dyDescent="0.25">
      <c r="A26" s="60">
        <v>17</v>
      </c>
      <c r="B26" s="245"/>
      <c r="C26" s="251"/>
      <c r="D26" s="121">
        <v>58689</v>
      </c>
      <c r="E26" s="122" t="s">
        <v>44</v>
      </c>
      <c r="F26" s="123" t="s">
        <v>176</v>
      </c>
      <c r="G26" s="26"/>
      <c r="H26" s="124">
        <f>IF(Наценка!$C$2&lt;&gt;"",_xlfn.CEILING.MATH(L26*Наценка!$C$2/100+L26,Наценка!$C$3),L26)</f>
        <v>6550</v>
      </c>
      <c r="I26" s="124">
        <f t="shared" si="0"/>
        <v>6880</v>
      </c>
      <c r="J26" s="125">
        <v>42.98</v>
      </c>
      <c r="K26" s="126">
        <v>8.5999999999999993E-2</v>
      </c>
      <c r="L26" s="47">
        <v>6550</v>
      </c>
      <c r="M26" s="41">
        <f t="shared" si="2"/>
        <v>0</v>
      </c>
      <c r="N26" s="41">
        <f t="shared" si="3"/>
        <v>0</v>
      </c>
      <c r="O26" s="41">
        <f t="shared" si="4"/>
        <v>0</v>
      </c>
      <c r="P26" s="62" t="str">
        <f t="shared" si="1"/>
        <v>0</v>
      </c>
    </row>
    <row r="27" spans="1:16" ht="15.75" customHeight="1" x14ac:dyDescent="0.25">
      <c r="A27" s="60">
        <v>18</v>
      </c>
      <c r="B27" s="245"/>
      <c r="C27" s="251"/>
      <c r="D27" s="121">
        <v>58049</v>
      </c>
      <c r="E27" s="122" t="s">
        <v>45</v>
      </c>
      <c r="F27" s="123" t="s">
        <v>176</v>
      </c>
      <c r="G27" s="26"/>
      <c r="H27" s="124">
        <f>IF(Наценка!$C$2&lt;&gt;"",_xlfn.CEILING.MATH(L27*Наценка!$C$2/100+L27,Наценка!$C$3),L27)</f>
        <v>6550</v>
      </c>
      <c r="I27" s="124">
        <f t="shared" si="0"/>
        <v>6880</v>
      </c>
      <c r="J27" s="125">
        <v>42.98</v>
      </c>
      <c r="K27" s="126">
        <v>8.5999999999999993E-2</v>
      </c>
      <c r="L27" s="47">
        <v>6550</v>
      </c>
      <c r="M27" s="41">
        <f t="shared" si="2"/>
        <v>0</v>
      </c>
      <c r="N27" s="41">
        <f t="shared" si="3"/>
        <v>0</v>
      </c>
      <c r="O27" s="41">
        <f t="shared" si="4"/>
        <v>0</v>
      </c>
      <c r="P27" s="62" t="str">
        <f t="shared" si="1"/>
        <v>0</v>
      </c>
    </row>
    <row r="28" spans="1:16" ht="15.75" customHeight="1" x14ac:dyDescent="0.25">
      <c r="A28" s="60">
        <v>19</v>
      </c>
      <c r="B28" s="245"/>
      <c r="C28" s="251"/>
      <c r="D28" s="121">
        <v>58715</v>
      </c>
      <c r="E28" s="122" t="s">
        <v>46</v>
      </c>
      <c r="F28" s="123" t="s">
        <v>177</v>
      </c>
      <c r="G28" s="26"/>
      <c r="H28" s="124">
        <f>IF(Наценка!$C$2&lt;&gt;"",_xlfn.CEILING.MATH(L28*Наценка!$C$2/100+L28,Наценка!$C$3),L28)</f>
        <v>8340</v>
      </c>
      <c r="I28" s="124">
        <f t="shared" si="0"/>
        <v>8760</v>
      </c>
      <c r="J28" s="125">
        <v>60.08</v>
      </c>
      <c r="K28" s="126">
        <v>0.11799999999999999</v>
      </c>
      <c r="L28" s="47">
        <v>8340</v>
      </c>
      <c r="M28" s="41">
        <f t="shared" si="2"/>
        <v>0</v>
      </c>
      <c r="N28" s="41">
        <f t="shared" si="3"/>
        <v>0</v>
      </c>
      <c r="O28" s="41">
        <f t="shared" si="4"/>
        <v>0</v>
      </c>
      <c r="P28" s="62" t="str">
        <f t="shared" si="1"/>
        <v>0</v>
      </c>
    </row>
    <row r="29" spans="1:16" ht="15.75" customHeight="1" thickBot="1" x14ac:dyDescent="0.3">
      <c r="A29" s="60">
        <v>20</v>
      </c>
      <c r="B29" s="246"/>
      <c r="C29" s="252"/>
      <c r="D29" s="121">
        <v>58062</v>
      </c>
      <c r="E29" s="122" t="s">
        <v>47</v>
      </c>
      <c r="F29" s="123" t="s">
        <v>177</v>
      </c>
      <c r="G29" s="26"/>
      <c r="H29" s="124">
        <f>IF(Наценка!$C$2&lt;&gt;"",_xlfn.CEILING.MATH(L29*Наценка!$C$2/100+L29,Наценка!$C$3),L29)</f>
        <v>8340</v>
      </c>
      <c r="I29" s="124">
        <f t="shared" si="0"/>
        <v>8760</v>
      </c>
      <c r="J29" s="125">
        <v>60.08</v>
      </c>
      <c r="K29" s="126">
        <v>0.11799999999999999</v>
      </c>
      <c r="L29" s="47">
        <v>8340</v>
      </c>
      <c r="M29" s="41">
        <f t="shared" si="2"/>
        <v>0</v>
      </c>
      <c r="N29" s="41">
        <f t="shared" si="3"/>
        <v>0</v>
      </c>
      <c r="O29" s="41">
        <f t="shared" si="4"/>
        <v>0</v>
      </c>
      <c r="P29" s="62" t="str">
        <f t="shared" si="1"/>
        <v>0</v>
      </c>
    </row>
    <row r="30" spans="1:16" ht="15.75" customHeight="1" thickTop="1" x14ac:dyDescent="0.25">
      <c r="A30" s="60">
        <v>21</v>
      </c>
      <c r="B30" s="27"/>
      <c r="C30" s="40"/>
      <c r="D30" s="127"/>
      <c r="E30" s="128"/>
      <c r="F30" s="129"/>
      <c r="G30" s="130"/>
      <c r="H30" s="131"/>
      <c r="I30" s="184"/>
      <c r="J30" s="132"/>
      <c r="K30" s="133"/>
      <c r="L30" s="47">
        <v>0</v>
      </c>
      <c r="M30" s="41">
        <f t="shared" si="2"/>
        <v>0</v>
      </c>
      <c r="N30" s="41">
        <f t="shared" si="3"/>
        <v>0</v>
      </c>
      <c r="O30" s="41">
        <f t="shared" si="4"/>
        <v>0</v>
      </c>
      <c r="P30" s="62" t="str">
        <f t="shared" si="1"/>
        <v>0</v>
      </c>
    </row>
    <row r="31" spans="1:16" ht="15.75" customHeight="1" x14ac:dyDescent="0.25">
      <c r="A31" s="60">
        <v>22</v>
      </c>
      <c r="B31" s="245" t="s">
        <v>463</v>
      </c>
      <c r="C31" s="256" t="s">
        <v>607</v>
      </c>
      <c r="D31" s="134">
        <v>87062</v>
      </c>
      <c r="E31" s="122" t="s">
        <v>458</v>
      </c>
      <c r="F31" s="123" t="s">
        <v>317</v>
      </c>
      <c r="G31" s="26"/>
      <c r="H31" s="135">
        <f>IF(Наценка!$C$2&lt;&gt;"",_xlfn.CEILING.MATH(L31*Наценка!$C$2/100+L31,Наценка!$C$3),L31)</f>
        <v>980</v>
      </c>
      <c r="I31" s="124">
        <f t="shared" si="0"/>
        <v>1030</v>
      </c>
      <c r="J31" s="125">
        <v>9.1999999999999993</v>
      </c>
      <c r="K31" s="126">
        <v>1.4E-2</v>
      </c>
      <c r="L31" s="47">
        <v>980</v>
      </c>
      <c r="M31" s="41">
        <f t="shared" si="2"/>
        <v>0</v>
      </c>
      <c r="N31" s="41">
        <f t="shared" si="3"/>
        <v>0</v>
      </c>
      <c r="O31" s="41">
        <f t="shared" si="4"/>
        <v>0</v>
      </c>
      <c r="P31" s="62" t="str">
        <f t="shared" si="1"/>
        <v>0</v>
      </c>
    </row>
    <row r="32" spans="1:16" ht="15.75" customHeight="1" x14ac:dyDescent="0.25">
      <c r="A32" s="60">
        <v>23</v>
      </c>
      <c r="B32" s="245"/>
      <c r="C32" s="256"/>
      <c r="D32" s="134">
        <v>226449</v>
      </c>
      <c r="E32" s="136" t="s">
        <v>2615</v>
      </c>
      <c r="F32" s="123" t="s">
        <v>317</v>
      </c>
      <c r="G32" s="26"/>
      <c r="H32" s="135">
        <f>IF(Наценка!$C$2&lt;&gt;"",_xlfn.CEILING.MATH(L32*Наценка!$C$2/100+L32,Наценка!$C$3),L32)</f>
        <v>980</v>
      </c>
      <c r="I32" s="124">
        <f t="shared" si="0"/>
        <v>1030</v>
      </c>
      <c r="J32" s="125">
        <v>9.1999999999999993</v>
      </c>
      <c r="K32" s="126">
        <v>1.4E-2</v>
      </c>
      <c r="L32" s="47">
        <v>980</v>
      </c>
      <c r="M32" s="41">
        <f t="shared" ref="M32" si="5">G32*H32</f>
        <v>0</v>
      </c>
      <c r="N32" s="41">
        <f t="shared" ref="N32" si="6">G32*J32</f>
        <v>0</v>
      </c>
      <c r="O32" s="41">
        <f t="shared" ref="O32" si="7">G32*K32</f>
        <v>0</v>
      </c>
      <c r="P32" s="62" t="str">
        <f t="shared" ref="P32" si="8">IF(G32&gt;0,A32,"0")</f>
        <v>0</v>
      </c>
    </row>
    <row r="33" spans="1:16" ht="15.75" customHeight="1" x14ac:dyDescent="0.25">
      <c r="A33" s="60">
        <v>24</v>
      </c>
      <c r="B33" s="245"/>
      <c r="C33" s="256"/>
      <c r="D33" s="134">
        <v>226385</v>
      </c>
      <c r="E33" s="136" t="s">
        <v>2616</v>
      </c>
      <c r="F33" s="123" t="s">
        <v>317</v>
      </c>
      <c r="G33" s="26"/>
      <c r="H33" s="135">
        <f>IF(Наценка!$C$2&lt;&gt;"",_xlfn.CEILING.MATH(L33*Наценка!$C$2/100+L33,Наценка!$C$3),L33)</f>
        <v>980</v>
      </c>
      <c r="I33" s="124">
        <f t="shared" si="0"/>
        <v>1030</v>
      </c>
      <c r="J33" s="125">
        <v>9.1999999999999993</v>
      </c>
      <c r="K33" s="126">
        <v>1.4E-2</v>
      </c>
      <c r="L33" s="47">
        <v>980</v>
      </c>
      <c r="M33" s="41">
        <f t="shared" si="2"/>
        <v>0</v>
      </c>
      <c r="N33" s="41">
        <f t="shared" si="3"/>
        <v>0</v>
      </c>
      <c r="O33" s="41">
        <f t="shared" si="4"/>
        <v>0</v>
      </c>
      <c r="P33" s="62" t="str">
        <f t="shared" si="1"/>
        <v>0</v>
      </c>
    </row>
    <row r="34" spans="1:16" ht="15.75" customHeight="1" x14ac:dyDescent="0.25">
      <c r="A34" s="60">
        <v>25</v>
      </c>
      <c r="B34" s="245"/>
      <c r="C34" s="256"/>
      <c r="D34" s="137">
        <v>87007</v>
      </c>
      <c r="E34" s="122" t="s">
        <v>465</v>
      </c>
      <c r="F34" s="123" t="s">
        <v>318</v>
      </c>
      <c r="G34" s="26"/>
      <c r="H34" s="135">
        <f>IF(Наценка!$C$2&lt;&gt;"",_xlfn.CEILING.MATH(L34*Наценка!$C$2/100+L34,Наценка!$C$3),L34)</f>
        <v>590</v>
      </c>
      <c r="I34" s="124">
        <f t="shared" si="0"/>
        <v>620</v>
      </c>
      <c r="J34" s="125">
        <v>4.3</v>
      </c>
      <c r="K34" s="126">
        <v>6.0000000000000001E-3</v>
      </c>
      <c r="L34" s="47">
        <v>590</v>
      </c>
      <c r="M34" s="41">
        <f t="shared" si="2"/>
        <v>0</v>
      </c>
      <c r="N34" s="41">
        <f t="shared" si="3"/>
        <v>0</v>
      </c>
      <c r="O34" s="41">
        <f t="shared" si="4"/>
        <v>0</v>
      </c>
      <c r="P34" s="62" t="str">
        <f t="shared" si="1"/>
        <v>0</v>
      </c>
    </row>
    <row r="35" spans="1:16" ht="15.75" customHeight="1" x14ac:dyDescent="0.25">
      <c r="A35" s="60">
        <v>26</v>
      </c>
      <c r="B35" s="245"/>
      <c r="C35" s="256"/>
      <c r="D35" s="137">
        <v>226460</v>
      </c>
      <c r="E35" s="136" t="s">
        <v>2617</v>
      </c>
      <c r="F35" s="123" t="s">
        <v>318</v>
      </c>
      <c r="G35" s="26"/>
      <c r="H35" s="135">
        <f>IF(Наценка!$C$2&lt;&gt;"",_xlfn.CEILING.MATH(L35*Наценка!$C$2/100+L35,Наценка!$C$3),L35)</f>
        <v>590</v>
      </c>
      <c r="I35" s="124">
        <f t="shared" si="0"/>
        <v>620</v>
      </c>
      <c r="J35" s="125">
        <v>4.3</v>
      </c>
      <c r="K35" s="126">
        <v>6.0000000000000001E-3</v>
      </c>
      <c r="L35" s="47">
        <v>590</v>
      </c>
      <c r="M35" s="41">
        <f t="shared" ref="M35" si="9">G35*H35</f>
        <v>0</v>
      </c>
      <c r="N35" s="41">
        <f t="shared" ref="N35" si="10">G35*J35</f>
        <v>0</v>
      </c>
      <c r="O35" s="41">
        <f t="shared" ref="O35" si="11">G35*K35</f>
        <v>0</v>
      </c>
      <c r="P35" s="62" t="str">
        <f t="shared" ref="P35" si="12">IF(G35&gt;0,A35,"0")</f>
        <v>0</v>
      </c>
    </row>
    <row r="36" spans="1:16" ht="15.75" customHeight="1" x14ac:dyDescent="0.25">
      <c r="A36" s="60">
        <v>27</v>
      </c>
      <c r="B36" s="245"/>
      <c r="C36" s="256"/>
      <c r="D36" s="137">
        <v>226396</v>
      </c>
      <c r="E36" s="136" t="s">
        <v>2618</v>
      </c>
      <c r="F36" s="123" t="s">
        <v>318</v>
      </c>
      <c r="G36" s="26"/>
      <c r="H36" s="135">
        <f>IF(Наценка!$C$2&lt;&gt;"",_xlfn.CEILING.MATH(L36*Наценка!$C$2/100+L36,Наценка!$C$3),L36)</f>
        <v>590</v>
      </c>
      <c r="I36" s="124">
        <f t="shared" si="0"/>
        <v>620</v>
      </c>
      <c r="J36" s="125">
        <v>4.3</v>
      </c>
      <c r="K36" s="126">
        <v>6.0000000000000001E-3</v>
      </c>
      <c r="L36" s="47">
        <v>590</v>
      </c>
      <c r="M36" s="41">
        <f t="shared" si="2"/>
        <v>0</v>
      </c>
      <c r="N36" s="41">
        <f t="shared" si="3"/>
        <v>0</v>
      </c>
      <c r="O36" s="41">
        <f t="shared" si="4"/>
        <v>0</v>
      </c>
      <c r="P36" s="62" t="str">
        <f t="shared" si="1"/>
        <v>0</v>
      </c>
    </row>
    <row r="37" spans="1:16" ht="15.75" customHeight="1" x14ac:dyDescent="0.25">
      <c r="A37" s="60">
        <v>28</v>
      </c>
      <c r="B37" s="245"/>
      <c r="C37" s="256"/>
      <c r="D37" s="137">
        <v>93707</v>
      </c>
      <c r="E37" s="122" t="s">
        <v>464</v>
      </c>
      <c r="F37" s="123" t="s">
        <v>318</v>
      </c>
      <c r="G37" s="26"/>
      <c r="H37" s="135">
        <f>IF(Наценка!$C$2&lt;&gt;"",_xlfn.CEILING.MATH(L37*Наценка!$C$2/100+L37,Наценка!$C$3),L37)</f>
        <v>590</v>
      </c>
      <c r="I37" s="124">
        <f t="shared" si="0"/>
        <v>620</v>
      </c>
      <c r="J37" s="125">
        <v>3.8</v>
      </c>
      <c r="K37" s="126">
        <v>6.0000000000000001E-3</v>
      </c>
      <c r="L37" s="47">
        <v>590</v>
      </c>
      <c r="M37" s="41">
        <f t="shared" si="2"/>
        <v>0</v>
      </c>
      <c r="N37" s="41">
        <f t="shared" si="3"/>
        <v>0</v>
      </c>
      <c r="O37" s="41">
        <f t="shared" si="4"/>
        <v>0</v>
      </c>
      <c r="P37" s="62" t="str">
        <f t="shared" si="1"/>
        <v>0</v>
      </c>
    </row>
    <row r="38" spans="1:16" ht="15.75" customHeight="1" x14ac:dyDescent="0.25">
      <c r="A38" s="60">
        <v>29</v>
      </c>
      <c r="B38" s="245"/>
      <c r="C38" s="256"/>
      <c r="D38" s="137">
        <v>87068</v>
      </c>
      <c r="E38" s="122" t="s">
        <v>466</v>
      </c>
      <c r="F38" s="123" t="s">
        <v>319</v>
      </c>
      <c r="G38" s="26"/>
      <c r="H38" s="135">
        <f>IF(Наценка!$C$2&lt;&gt;"",_xlfn.CEILING.MATH(L38*Наценка!$C$2/100+L38,Наценка!$C$3),L38)</f>
        <v>1770</v>
      </c>
      <c r="I38" s="124">
        <f t="shared" si="0"/>
        <v>1860</v>
      </c>
      <c r="J38" s="125">
        <v>13.7</v>
      </c>
      <c r="K38" s="126">
        <v>0.02</v>
      </c>
      <c r="L38" s="47">
        <v>1770</v>
      </c>
      <c r="M38" s="41">
        <f t="shared" si="2"/>
        <v>0</v>
      </c>
      <c r="N38" s="41">
        <f t="shared" si="3"/>
        <v>0</v>
      </c>
      <c r="O38" s="41">
        <f t="shared" si="4"/>
        <v>0</v>
      </c>
      <c r="P38" s="62" t="str">
        <f t="shared" si="1"/>
        <v>0</v>
      </c>
    </row>
    <row r="39" spans="1:16" ht="15.75" customHeight="1" x14ac:dyDescent="0.25">
      <c r="A39" s="60">
        <v>30</v>
      </c>
      <c r="B39" s="245"/>
      <c r="C39" s="256"/>
      <c r="D39" s="137">
        <v>226412</v>
      </c>
      <c r="E39" s="136" t="s">
        <v>2619</v>
      </c>
      <c r="F39" s="123" t="s">
        <v>319</v>
      </c>
      <c r="G39" s="26"/>
      <c r="H39" s="135">
        <f>IF(Наценка!$C$2&lt;&gt;"",_xlfn.CEILING.MATH(L39*Наценка!$C$2/100+L39,Наценка!$C$3),L39)</f>
        <v>1770</v>
      </c>
      <c r="I39" s="124">
        <f t="shared" si="0"/>
        <v>1860</v>
      </c>
      <c r="J39" s="125">
        <v>13.7</v>
      </c>
      <c r="K39" s="126">
        <v>0.02</v>
      </c>
      <c r="L39" s="47">
        <v>1770</v>
      </c>
      <c r="M39" s="41">
        <f t="shared" ref="M39:M40" si="13">G39*H39</f>
        <v>0</v>
      </c>
      <c r="N39" s="41">
        <f t="shared" ref="N39:N40" si="14">G39*J39</f>
        <v>0</v>
      </c>
      <c r="O39" s="41">
        <f t="shared" ref="O39:O40" si="15">G39*K39</f>
        <v>0</v>
      </c>
      <c r="P39" s="62" t="str">
        <f t="shared" ref="P39:P40" si="16">IF(G39&gt;0,A39,"0")</f>
        <v>0</v>
      </c>
    </row>
    <row r="40" spans="1:16" ht="15.75" customHeight="1" x14ac:dyDescent="0.25">
      <c r="A40" s="60">
        <v>31</v>
      </c>
      <c r="B40" s="245"/>
      <c r="C40" s="256"/>
      <c r="D40" s="137">
        <v>226442</v>
      </c>
      <c r="E40" s="136" t="s">
        <v>2620</v>
      </c>
      <c r="F40" s="123" t="s">
        <v>319</v>
      </c>
      <c r="G40" s="26"/>
      <c r="H40" s="135">
        <f>IF(Наценка!$C$2&lt;&gt;"",_xlfn.CEILING.MATH(L40*Наценка!$C$2/100+L40,Наценка!$C$3),L40)</f>
        <v>1770</v>
      </c>
      <c r="I40" s="124">
        <f t="shared" si="0"/>
        <v>1860</v>
      </c>
      <c r="J40" s="125">
        <v>13.7</v>
      </c>
      <c r="K40" s="126">
        <v>0.02</v>
      </c>
      <c r="L40" s="47">
        <v>1770</v>
      </c>
      <c r="M40" s="41">
        <f t="shared" si="13"/>
        <v>0</v>
      </c>
      <c r="N40" s="41">
        <f t="shared" si="14"/>
        <v>0</v>
      </c>
      <c r="O40" s="41">
        <f t="shared" si="15"/>
        <v>0</v>
      </c>
      <c r="P40" s="62" t="str">
        <f t="shared" si="16"/>
        <v>0</v>
      </c>
    </row>
    <row r="41" spans="1:16" ht="15.75" customHeight="1" x14ac:dyDescent="0.25">
      <c r="A41" s="60">
        <v>32</v>
      </c>
      <c r="B41" s="245"/>
      <c r="C41" s="256"/>
      <c r="D41" s="137">
        <v>226378</v>
      </c>
      <c r="E41" s="136" t="s">
        <v>2621</v>
      </c>
      <c r="F41" s="123" t="s">
        <v>319</v>
      </c>
      <c r="G41" s="26"/>
      <c r="H41" s="135">
        <f>IF(Наценка!$C$2&lt;&gt;"",_xlfn.CEILING.MATH(L41*Наценка!$C$2/100+L41,Наценка!$C$3),L41)</f>
        <v>1770</v>
      </c>
      <c r="I41" s="124">
        <f t="shared" si="0"/>
        <v>1860</v>
      </c>
      <c r="J41" s="125">
        <v>13.7</v>
      </c>
      <c r="K41" s="126">
        <v>0.02</v>
      </c>
      <c r="L41" s="47">
        <v>1770</v>
      </c>
      <c r="M41" s="41">
        <f t="shared" si="2"/>
        <v>0</v>
      </c>
      <c r="N41" s="41">
        <f t="shared" si="3"/>
        <v>0</v>
      </c>
      <c r="O41" s="41">
        <f t="shared" si="4"/>
        <v>0</v>
      </c>
      <c r="P41" s="62" t="str">
        <f t="shared" si="1"/>
        <v>0</v>
      </c>
    </row>
    <row r="42" spans="1:16" ht="15.75" customHeight="1" x14ac:dyDescent="0.25">
      <c r="A42" s="60">
        <v>33</v>
      </c>
      <c r="B42" s="245"/>
      <c r="C42" s="256"/>
      <c r="D42" s="137">
        <v>87053</v>
      </c>
      <c r="E42" s="122" t="s">
        <v>467</v>
      </c>
      <c r="F42" s="123" t="s">
        <v>320</v>
      </c>
      <c r="G42" s="26"/>
      <c r="H42" s="135">
        <f>IF(Наценка!$C$2&lt;&gt;"",_xlfn.CEILING.MATH(L42*Наценка!$C$2/100+L42,Наценка!$C$3),L42)</f>
        <v>600</v>
      </c>
      <c r="I42" s="124">
        <f t="shared" si="0"/>
        <v>630</v>
      </c>
      <c r="J42" s="125">
        <v>4.9000000000000004</v>
      </c>
      <c r="K42" s="126">
        <v>8.0000000000000002E-3</v>
      </c>
      <c r="L42" s="47">
        <v>600</v>
      </c>
      <c r="M42" s="41">
        <f t="shared" ref="M42" si="17">G42*H42</f>
        <v>0</v>
      </c>
      <c r="N42" s="41">
        <f t="shared" ref="N42" si="18">G42*J42</f>
        <v>0</v>
      </c>
      <c r="O42" s="41">
        <f t="shared" ref="O42" si="19">G42*K42</f>
        <v>0</v>
      </c>
      <c r="P42" s="62" t="str">
        <f t="shared" ref="P42" si="20">IF(G42&gt;0,A42,"0")</f>
        <v>0</v>
      </c>
    </row>
    <row r="43" spans="1:16" ht="15.75" customHeight="1" x14ac:dyDescent="0.25">
      <c r="A43" s="60">
        <v>34</v>
      </c>
      <c r="B43" s="245"/>
      <c r="C43" s="256"/>
      <c r="D43" s="137">
        <v>226425</v>
      </c>
      <c r="E43" s="136" t="s">
        <v>2622</v>
      </c>
      <c r="F43" s="123" t="s">
        <v>320</v>
      </c>
      <c r="G43" s="26"/>
      <c r="H43" s="135">
        <f>IF(Наценка!$C$2&lt;&gt;"",_xlfn.CEILING.MATH(L43*Наценка!$C$2/100+L43,Наценка!$C$3),L43)</f>
        <v>600</v>
      </c>
      <c r="I43" s="124">
        <f t="shared" si="0"/>
        <v>630</v>
      </c>
      <c r="J43" s="125">
        <v>4.9000000000000004</v>
      </c>
      <c r="K43" s="126">
        <v>8.0000000000000002E-3</v>
      </c>
      <c r="L43" s="47">
        <v>600</v>
      </c>
      <c r="M43" s="41">
        <f t="shared" si="2"/>
        <v>0</v>
      </c>
      <c r="N43" s="41">
        <f t="shared" si="3"/>
        <v>0</v>
      </c>
      <c r="O43" s="41">
        <f t="shared" si="4"/>
        <v>0</v>
      </c>
      <c r="P43" s="62" t="str">
        <f t="shared" si="1"/>
        <v>0</v>
      </c>
    </row>
    <row r="44" spans="1:16" ht="15.75" customHeight="1" x14ac:dyDescent="0.25">
      <c r="A44" s="60">
        <v>35</v>
      </c>
      <c r="B44" s="245"/>
      <c r="C44" s="256"/>
      <c r="D44" s="137">
        <v>226457</v>
      </c>
      <c r="E44" s="136" t="s">
        <v>2623</v>
      </c>
      <c r="F44" s="123" t="s">
        <v>320</v>
      </c>
      <c r="G44" s="26"/>
      <c r="H44" s="135">
        <f>IF(Наценка!$C$2&lt;&gt;"",_xlfn.CEILING.MATH(L44*Наценка!$C$2/100+L44,Наценка!$C$3),L44)</f>
        <v>600</v>
      </c>
      <c r="I44" s="124">
        <f t="shared" si="0"/>
        <v>630</v>
      </c>
      <c r="J44" s="125">
        <v>4.9000000000000004</v>
      </c>
      <c r="K44" s="126">
        <v>8.0000000000000002E-3</v>
      </c>
      <c r="L44" s="47">
        <v>600</v>
      </c>
      <c r="M44" s="41">
        <f t="shared" ref="M44" si="21">G44*H44</f>
        <v>0</v>
      </c>
      <c r="N44" s="41">
        <f t="shared" ref="N44" si="22">G44*J44</f>
        <v>0</v>
      </c>
      <c r="O44" s="41">
        <f t="shared" ref="O44" si="23">G44*K44</f>
        <v>0</v>
      </c>
      <c r="P44" s="62" t="str">
        <f t="shared" ref="P44" si="24">IF(G44&gt;0,A44,"0")</f>
        <v>0</v>
      </c>
    </row>
    <row r="45" spans="1:16" ht="15.75" customHeight="1" x14ac:dyDescent="0.25">
      <c r="A45" s="60">
        <v>36</v>
      </c>
      <c r="B45" s="245"/>
      <c r="C45" s="256"/>
      <c r="D45" s="137">
        <v>226393</v>
      </c>
      <c r="E45" s="136" t="s">
        <v>2624</v>
      </c>
      <c r="F45" s="123" t="s">
        <v>320</v>
      </c>
      <c r="G45" s="26"/>
      <c r="H45" s="135">
        <f>IF(Наценка!$C$2&lt;&gt;"",_xlfn.CEILING.MATH(L45*Наценка!$C$2/100+L45,Наценка!$C$3),L45)</f>
        <v>600</v>
      </c>
      <c r="I45" s="124">
        <f t="shared" si="0"/>
        <v>630</v>
      </c>
      <c r="J45" s="125">
        <v>4.9000000000000004</v>
      </c>
      <c r="K45" s="126">
        <v>8.0000000000000002E-3</v>
      </c>
      <c r="L45" s="47">
        <v>600</v>
      </c>
      <c r="M45" s="41">
        <f t="shared" si="2"/>
        <v>0</v>
      </c>
      <c r="N45" s="41">
        <f t="shared" si="3"/>
        <v>0</v>
      </c>
      <c r="O45" s="41">
        <f t="shared" si="4"/>
        <v>0</v>
      </c>
      <c r="P45" s="62" t="str">
        <f t="shared" si="1"/>
        <v>0</v>
      </c>
    </row>
    <row r="46" spans="1:16" ht="15.75" customHeight="1" x14ac:dyDescent="0.25">
      <c r="A46" s="60">
        <v>37</v>
      </c>
      <c r="B46" s="245"/>
      <c r="C46" s="256"/>
      <c r="D46" s="137">
        <v>97895</v>
      </c>
      <c r="E46" s="122" t="s">
        <v>598</v>
      </c>
      <c r="F46" s="123" t="s">
        <v>597</v>
      </c>
      <c r="G46" s="26"/>
      <c r="H46" s="135">
        <f>IF(Наценка!$C$2&lt;&gt;"",_xlfn.CEILING.MATH(L46*Наценка!$C$2/100+L46,Наценка!$C$3),L46)</f>
        <v>730</v>
      </c>
      <c r="I46" s="124">
        <f t="shared" si="0"/>
        <v>770</v>
      </c>
      <c r="J46" s="125">
        <v>0.35</v>
      </c>
      <c r="K46" s="126">
        <v>3.0000000000000001E-3</v>
      </c>
      <c r="L46" s="47">
        <v>730</v>
      </c>
      <c r="M46" s="41">
        <f t="shared" si="2"/>
        <v>0</v>
      </c>
      <c r="N46" s="41">
        <f t="shared" si="3"/>
        <v>0</v>
      </c>
      <c r="O46" s="41">
        <f t="shared" si="4"/>
        <v>0</v>
      </c>
      <c r="P46" s="62" t="str">
        <f t="shared" si="1"/>
        <v>0</v>
      </c>
    </row>
    <row r="47" spans="1:16" ht="15.75" customHeight="1" x14ac:dyDescent="0.25">
      <c r="A47" s="60">
        <v>38</v>
      </c>
      <c r="B47" s="245"/>
      <c r="C47" s="256"/>
      <c r="D47" s="137">
        <v>87064</v>
      </c>
      <c r="E47" s="122" t="s">
        <v>468</v>
      </c>
      <c r="F47" s="123" t="s">
        <v>321</v>
      </c>
      <c r="G47" s="26"/>
      <c r="H47" s="135">
        <f>IF(Наценка!$C$2&lt;&gt;"",_xlfn.CEILING.MATH(L47*Наценка!$C$2/100+L47,Наценка!$C$3),L47)</f>
        <v>4400</v>
      </c>
      <c r="I47" s="124">
        <f t="shared" si="0"/>
        <v>4620</v>
      </c>
      <c r="J47" s="125">
        <v>39.1</v>
      </c>
      <c r="K47" s="126">
        <v>6.0999999999999999E-2</v>
      </c>
      <c r="L47" s="47">
        <v>4400</v>
      </c>
      <c r="M47" s="41">
        <f t="shared" si="2"/>
        <v>0</v>
      </c>
      <c r="N47" s="41">
        <f t="shared" si="3"/>
        <v>0</v>
      </c>
      <c r="O47" s="41">
        <f t="shared" si="4"/>
        <v>0</v>
      </c>
      <c r="P47" s="62" t="str">
        <f t="shared" si="1"/>
        <v>0</v>
      </c>
    </row>
    <row r="48" spans="1:16" ht="15.75" customHeight="1" x14ac:dyDescent="0.25">
      <c r="A48" s="60">
        <v>39</v>
      </c>
      <c r="B48" s="245"/>
      <c r="C48" s="256"/>
      <c r="D48" s="137">
        <v>226415</v>
      </c>
      <c r="E48" s="136" t="s">
        <v>2625</v>
      </c>
      <c r="F48" s="123" t="s">
        <v>321</v>
      </c>
      <c r="G48" s="26"/>
      <c r="H48" s="135">
        <f>IF(Наценка!$C$2&lt;&gt;"",_xlfn.CEILING.MATH(L48*Наценка!$C$2/100+L48,Наценка!$C$3),L48)</f>
        <v>4400</v>
      </c>
      <c r="I48" s="124">
        <f t="shared" si="0"/>
        <v>4620</v>
      </c>
      <c r="J48" s="125">
        <v>39.1</v>
      </c>
      <c r="K48" s="126">
        <v>6.0999999999999999E-2</v>
      </c>
      <c r="L48" s="47">
        <v>4400</v>
      </c>
      <c r="M48" s="41">
        <f t="shared" ref="M48" si="25">G48*H48</f>
        <v>0</v>
      </c>
      <c r="N48" s="41">
        <f t="shared" ref="N48" si="26">G48*J48</f>
        <v>0</v>
      </c>
      <c r="O48" s="41">
        <f t="shared" ref="O48" si="27">G48*K48</f>
        <v>0</v>
      </c>
      <c r="P48" s="62" t="str">
        <f t="shared" ref="P48" si="28">IF(G48&gt;0,A48,"0")</f>
        <v>0</v>
      </c>
    </row>
    <row r="49" spans="1:16" ht="15.75" customHeight="1" x14ac:dyDescent="0.25">
      <c r="A49" s="60">
        <v>40</v>
      </c>
      <c r="B49" s="245"/>
      <c r="C49" s="256"/>
      <c r="D49" s="137">
        <v>226445</v>
      </c>
      <c r="E49" s="136" t="s">
        <v>2626</v>
      </c>
      <c r="F49" s="123" t="s">
        <v>321</v>
      </c>
      <c r="G49" s="26"/>
      <c r="H49" s="135">
        <f>IF(Наценка!$C$2&lt;&gt;"",_xlfn.CEILING.MATH(L49*Наценка!$C$2/100+L49,Наценка!$C$3),L49)</f>
        <v>4400</v>
      </c>
      <c r="I49" s="124">
        <f t="shared" si="0"/>
        <v>4620</v>
      </c>
      <c r="J49" s="125">
        <v>39.1</v>
      </c>
      <c r="K49" s="126">
        <v>6.0999999999999999E-2</v>
      </c>
      <c r="L49" s="47">
        <v>4400</v>
      </c>
      <c r="M49" s="41">
        <f t="shared" si="2"/>
        <v>0</v>
      </c>
      <c r="N49" s="41">
        <f t="shared" si="3"/>
        <v>0</v>
      </c>
      <c r="O49" s="41">
        <f t="shared" si="4"/>
        <v>0</v>
      </c>
      <c r="P49" s="62" t="str">
        <f t="shared" si="1"/>
        <v>0</v>
      </c>
    </row>
    <row r="50" spans="1:16" ht="15.75" customHeight="1" x14ac:dyDescent="0.25">
      <c r="A50" s="60">
        <v>41</v>
      </c>
      <c r="B50" s="245"/>
      <c r="C50" s="256"/>
      <c r="D50" s="137">
        <v>226381</v>
      </c>
      <c r="E50" s="136" t="s">
        <v>2627</v>
      </c>
      <c r="F50" s="123" t="s">
        <v>321</v>
      </c>
      <c r="G50" s="26"/>
      <c r="H50" s="135">
        <f>IF(Наценка!$C$2&lt;&gt;"",_xlfn.CEILING.MATH(L50*Наценка!$C$2/100+L50,Наценка!$C$3),L50)</f>
        <v>4400</v>
      </c>
      <c r="I50" s="124">
        <f t="shared" si="0"/>
        <v>4620</v>
      </c>
      <c r="J50" s="125">
        <v>39.1</v>
      </c>
      <c r="K50" s="126">
        <v>6.0999999999999999E-2</v>
      </c>
      <c r="L50" s="47">
        <v>4400</v>
      </c>
      <c r="M50" s="41">
        <f t="shared" si="2"/>
        <v>0</v>
      </c>
      <c r="N50" s="41">
        <f t="shared" si="3"/>
        <v>0</v>
      </c>
      <c r="O50" s="41">
        <f t="shared" si="4"/>
        <v>0</v>
      </c>
      <c r="P50" s="62" t="str">
        <f t="shared" si="1"/>
        <v>0</v>
      </c>
    </row>
    <row r="51" spans="1:16" ht="15.75" customHeight="1" x14ac:dyDescent="0.25">
      <c r="A51" s="60">
        <v>42</v>
      </c>
      <c r="B51" s="245"/>
      <c r="C51" s="256"/>
      <c r="D51" s="137">
        <v>87056</v>
      </c>
      <c r="E51" s="122" t="s">
        <v>469</v>
      </c>
      <c r="F51" s="123" t="s">
        <v>322</v>
      </c>
      <c r="G51" s="26"/>
      <c r="H51" s="135">
        <f>IF(Наценка!$C$2&lt;&gt;"",_xlfn.CEILING.MATH(L51*Наценка!$C$2/100+L51,Наценка!$C$3),L51)</f>
        <v>3100</v>
      </c>
      <c r="I51" s="124">
        <f t="shared" si="0"/>
        <v>3260</v>
      </c>
      <c r="J51" s="125">
        <v>28</v>
      </c>
      <c r="K51" s="126">
        <v>4.8000000000000001E-2</v>
      </c>
      <c r="L51" s="47">
        <v>3100</v>
      </c>
      <c r="M51" s="41">
        <f t="shared" ref="M51:M53" si="29">G51*H51</f>
        <v>0</v>
      </c>
      <c r="N51" s="41">
        <f t="shared" ref="N51:N53" si="30">G51*J51</f>
        <v>0</v>
      </c>
      <c r="O51" s="41">
        <f t="shared" ref="O51:O53" si="31">G51*K51</f>
        <v>0</v>
      </c>
      <c r="P51" s="62" t="str">
        <f t="shared" ref="P51:P53" si="32">IF(G51&gt;0,A51,"0")</f>
        <v>0</v>
      </c>
    </row>
    <row r="52" spans="1:16" ht="15.75" customHeight="1" x14ac:dyDescent="0.25">
      <c r="A52" s="60">
        <v>43</v>
      </c>
      <c r="B52" s="245"/>
      <c r="C52" s="256"/>
      <c r="D52" s="137">
        <v>226422</v>
      </c>
      <c r="E52" s="136" t="s">
        <v>2628</v>
      </c>
      <c r="F52" s="123" t="s">
        <v>322</v>
      </c>
      <c r="G52" s="26"/>
      <c r="H52" s="135">
        <f>IF(Наценка!$C$2&lt;&gt;"",_xlfn.CEILING.MATH(L52*Наценка!$C$2/100+L52,Наценка!$C$3),L52)</f>
        <v>3100</v>
      </c>
      <c r="I52" s="124">
        <f t="shared" si="0"/>
        <v>3260</v>
      </c>
      <c r="J52" s="125">
        <v>28</v>
      </c>
      <c r="K52" s="126">
        <v>4.8000000000000001E-2</v>
      </c>
      <c r="L52" s="47">
        <v>3100</v>
      </c>
      <c r="M52" s="41">
        <f t="shared" ref="M52" si="33">G52*H52</f>
        <v>0</v>
      </c>
      <c r="N52" s="41">
        <f t="shared" ref="N52" si="34">G52*J52</f>
        <v>0</v>
      </c>
      <c r="O52" s="41">
        <f t="shared" ref="O52" si="35">G52*K52</f>
        <v>0</v>
      </c>
      <c r="P52" s="62" t="str">
        <f t="shared" ref="P52" si="36">IF(G52&gt;0,A52,"0")</f>
        <v>0</v>
      </c>
    </row>
    <row r="53" spans="1:16" ht="15.75" customHeight="1" x14ac:dyDescent="0.25">
      <c r="A53" s="60">
        <v>44</v>
      </c>
      <c r="B53" s="245"/>
      <c r="C53" s="256"/>
      <c r="D53" s="137">
        <v>226454</v>
      </c>
      <c r="E53" s="136" t="s">
        <v>2629</v>
      </c>
      <c r="F53" s="123" t="s">
        <v>322</v>
      </c>
      <c r="G53" s="26"/>
      <c r="H53" s="135">
        <f>IF(Наценка!$C$2&lt;&gt;"",_xlfn.CEILING.MATH(L53*Наценка!$C$2/100+L53,Наценка!$C$3),L53)</f>
        <v>3100</v>
      </c>
      <c r="I53" s="124">
        <f t="shared" si="0"/>
        <v>3260</v>
      </c>
      <c r="J53" s="125">
        <v>28</v>
      </c>
      <c r="K53" s="126">
        <v>4.8000000000000001E-2</v>
      </c>
      <c r="L53" s="47">
        <v>3100</v>
      </c>
      <c r="M53" s="41">
        <f t="shared" si="29"/>
        <v>0</v>
      </c>
      <c r="N53" s="41">
        <f t="shared" si="30"/>
        <v>0</v>
      </c>
      <c r="O53" s="41">
        <f t="shared" si="31"/>
        <v>0</v>
      </c>
      <c r="P53" s="62" t="str">
        <f t="shared" si="32"/>
        <v>0</v>
      </c>
    </row>
    <row r="54" spans="1:16" ht="15.75" customHeight="1" x14ac:dyDescent="0.25">
      <c r="A54" s="60">
        <v>45</v>
      </c>
      <c r="B54" s="245"/>
      <c r="C54" s="256"/>
      <c r="D54" s="137">
        <v>226390</v>
      </c>
      <c r="E54" s="136" t="s">
        <v>2630</v>
      </c>
      <c r="F54" s="123" t="s">
        <v>322</v>
      </c>
      <c r="G54" s="26"/>
      <c r="H54" s="135">
        <f>IF(Наценка!$C$2&lt;&gt;"",_xlfn.CEILING.MATH(L54*Наценка!$C$2/100+L54,Наценка!$C$3),L54)</f>
        <v>3100</v>
      </c>
      <c r="I54" s="124">
        <f t="shared" si="0"/>
        <v>3260</v>
      </c>
      <c r="J54" s="125">
        <v>28</v>
      </c>
      <c r="K54" s="126">
        <v>4.8000000000000001E-2</v>
      </c>
      <c r="L54" s="47">
        <v>3100</v>
      </c>
      <c r="M54" s="41">
        <f t="shared" si="2"/>
        <v>0</v>
      </c>
      <c r="N54" s="41">
        <f t="shared" si="3"/>
        <v>0</v>
      </c>
      <c r="O54" s="41">
        <f t="shared" si="4"/>
        <v>0</v>
      </c>
      <c r="P54" s="62" t="str">
        <f t="shared" si="1"/>
        <v>0</v>
      </c>
    </row>
    <row r="55" spans="1:16" ht="15.75" customHeight="1" x14ac:dyDescent="0.25">
      <c r="A55" s="60">
        <v>46</v>
      </c>
      <c r="B55" s="245"/>
      <c r="C55" s="256"/>
      <c r="D55" s="137">
        <v>87059</v>
      </c>
      <c r="E55" s="122" t="s">
        <v>470</v>
      </c>
      <c r="F55" s="123" t="s">
        <v>323</v>
      </c>
      <c r="G55" s="26"/>
      <c r="H55" s="135">
        <f>IF(Наценка!$C$2&lt;&gt;"",_xlfn.CEILING.MATH(L55*Наценка!$C$2/100+L55,Наценка!$C$3),L55)</f>
        <v>4020</v>
      </c>
      <c r="I55" s="124">
        <f t="shared" si="0"/>
        <v>4220</v>
      </c>
      <c r="J55" s="125">
        <v>38</v>
      </c>
      <c r="K55" s="126">
        <v>5.0999999999999997E-2</v>
      </c>
      <c r="L55" s="47">
        <v>4020</v>
      </c>
      <c r="M55" s="41">
        <f t="shared" ref="M55" si="37">G55*H55</f>
        <v>0</v>
      </c>
      <c r="N55" s="41">
        <f t="shared" ref="N55" si="38">G55*J55</f>
        <v>0</v>
      </c>
      <c r="O55" s="41">
        <f t="shared" ref="O55" si="39">G55*K55</f>
        <v>0</v>
      </c>
      <c r="P55" s="62" t="str">
        <f t="shared" ref="P55" si="40">IF(G55&gt;0,A55,"0")</f>
        <v>0</v>
      </c>
    </row>
    <row r="56" spans="1:16" ht="15.75" customHeight="1" x14ac:dyDescent="0.25">
      <c r="A56" s="60">
        <v>47</v>
      </c>
      <c r="B56" s="245"/>
      <c r="C56" s="256"/>
      <c r="D56" s="137">
        <v>226419</v>
      </c>
      <c r="E56" s="136" t="s">
        <v>2631</v>
      </c>
      <c r="F56" s="123" t="s">
        <v>323</v>
      </c>
      <c r="G56" s="26"/>
      <c r="H56" s="135">
        <f>IF(Наценка!$C$2&lt;&gt;"",_xlfn.CEILING.MATH(L56*Наценка!$C$2/100+L56,Наценка!$C$3),L56)</f>
        <v>4020</v>
      </c>
      <c r="I56" s="124">
        <f t="shared" si="0"/>
        <v>4220</v>
      </c>
      <c r="J56" s="125">
        <v>38</v>
      </c>
      <c r="K56" s="126">
        <v>5.0999999999999997E-2</v>
      </c>
      <c r="L56" s="47">
        <v>4020</v>
      </c>
      <c r="M56" s="41">
        <f t="shared" si="2"/>
        <v>0</v>
      </c>
      <c r="N56" s="41">
        <f t="shared" si="3"/>
        <v>0</v>
      </c>
      <c r="O56" s="41">
        <f t="shared" si="4"/>
        <v>0</v>
      </c>
      <c r="P56" s="62" t="str">
        <f t="shared" si="1"/>
        <v>0</v>
      </c>
    </row>
    <row r="57" spans="1:16" ht="15.75" customHeight="1" x14ac:dyDescent="0.25">
      <c r="A57" s="60">
        <v>48</v>
      </c>
      <c r="B57" s="245"/>
      <c r="C57" s="256"/>
      <c r="D57" s="137">
        <v>226451</v>
      </c>
      <c r="E57" s="136" t="s">
        <v>2632</v>
      </c>
      <c r="F57" s="123" t="s">
        <v>323</v>
      </c>
      <c r="G57" s="26"/>
      <c r="H57" s="135">
        <f>IF(Наценка!$C$2&lt;&gt;"",_xlfn.CEILING.MATH(L57*Наценка!$C$2/100+L57,Наценка!$C$3),L57)</f>
        <v>4020</v>
      </c>
      <c r="I57" s="124">
        <f t="shared" si="0"/>
        <v>4220</v>
      </c>
      <c r="J57" s="125">
        <v>38</v>
      </c>
      <c r="K57" s="126">
        <v>5.0999999999999997E-2</v>
      </c>
      <c r="L57" s="47">
        <v>4020</v>
      </c>
      <c r="M57" s="41">
        <f t="shared" ref="M57" si="41">G57*H57</f>
        <v>0</v>
      </c>
      <c r="N57" s="41">
        <f t="shared" ref="N57" si="42">G57*J57</f>
        <v>0</v>
      </c>
      <c r="O57" s="41">
        <f t="shared" ref="O57" si="43">G57*K57</f>
        <v>0</v>
      </c>
      <c r="P57" s="62" t="str">
        <f t="shared" ref="P57" si="44">IF(G57&gt;0,A57,"0")</f>
        <v>0</v>
      </c>
    </row>
    <row r="58" spans="1:16" ht="15.75" customHeight="1" x14ac:dyDescent="0.25">
      <c r="A58" s="60">
        <v>49</v>
      </c>
      <c r="B58" s="245"/>
      <c r="C58" s="256"/>
      <c r="D58" s="137">
        <v>226387</v>
      </c>
      <c r="E58" s="136" t="s">
        <v>2633</v>
      </c>
      <c r="F58" s="123" t="s">
        <v>323</v>
      </c>
      <c r="G58" s="26"/>
      <c r="H58" s="135">
        <f>IF(Наценка!$C$2&lt;&gt;"",_xlfn.CEILING.MATH(L58*Наценка!$C$2/100+L58,Наценка!$C$3),L58)</f>
        <v>4020</v>
      </c>
      <c r="I58" s="124">
        <f t="shared" si="0"/>
        <v>4220</v>
      </c>
      <c r="J58" s="125">
        <v>38</v>
      </c>
      <c r="K58" s="126">
        <v>5.0999999999999997E-2</v>
      </c>
      <c r="L58" s="47">
        <v>4020</v>
      </c>
      <c r="M58" s="41">
        <f t="shared" si="2"/>
        <v>0</v>
      </c>
      <c r="N58" s="41">
        <f t="shared" si="3"/>
        <v>0</v>
      </c>
      <c r="O58" s="41">
        <f t="shared" si="4"/>
        <v>0</v>
      </c>
      <c r="P58" s="62" t="str">
        <f t="shared" si="1"/>
        <v>0</v>
      </c>
    </row>
    <row r="59" spans="1:16" ht="15.75" customHeight="1" x14ac:dyDescent="0.25">
      <c r="A59" s="60">
        <v>50</v>
      </c>
      <c r="B59" s="245"/>
      <c r="C59" s="256"/>
      <c r="D59" s="137">
        <v>87071</v>
      </c>
      <c r="E59" s="122" t="s">
        <v>471</v>
      </c>
      <c r="F59" s="123" t="s">
        <v>324</v>
      </c>
      <c r="G59" s="26"/>
      <c r="H59" s="135">
        <f>IF(Наценка!$C$2&lt;&gt;"",_xlfn.CEILING.MATH(L59*Наценка!$C$2/100+L59,Наценка!$C$3),L59)</f>
        <v>8190</v>
      </c>
      <c r="I59" s="124">
        <f t="shared" si="0"/>
        <v>8600</v>
      </c>
      <c r="J59" s="125">
        <v>76.2</v>
      </c>
      <c r="K59" s="126">
        <v>0.123</v>
      </c>
      <c r="L59" s="47">
        <v>8190</v>
      </c>
      <c r="M59" s="41">
        <f t="shared" ref="M59" si="45">G59*H59</f>
        <v>0</v>
      </c>
      <c r="N59" s="41">
        <f t="shared" ref="N59" si="46">G59*J59</f>
        <v>0</v>
      </c>
      <c r="O59" s="41">
        <f t="shared" ref="O59" si="47">G59*K59</f>
        <v>0</v>
      </c>
      <c r="P59" s="62" t="str">
        <f t="shared" ref="P59" si="48">IF(G59&gt;0,A59,"0")</f>
        <v>0</v>
      </c>
    </row>
    <row r="60" spans="1:16" ht="15.75" customHeight="1" x14ac:dyDescent="0.25">
      <c r="A60" s="60">
        <v>51</v>
      </c>
      <c r="B60" s="245"/>
      <c r="C60" s="256"/>
      <c r="D60" s="137">
        <v>226408</v>
      </c>
      <c r="E60" s="136" t="s">
        <v>2634</v>
      </c>
      <c r="F60" s="123" t="s">
        <v>324</v>
      </c>
      <c r="G60" s="26"/>
      <c r="H60" s="135">
        <f>IF(Наценка!$C$2&lt;&gt;"",_xlfn.CEILING.MATH(L60*Наценка!$C$2/100+L60,Наценка!$C$3),L60)</f>
        <v>8190</v>
      </c>
      <c r="I60" s="124">
        <f t="shared" si="0"/>
        <v>8600</v>
      </c>
      <c r="J60" s="125">
        <v>76.2</v>
      </c>
      <c r="K60" s="126">
        <v>0.123</v>
      </c>
      <c r="L60" s="47">
        <v>8190</v>
      </c>
      <c r="M60" s="41">
        <f t="shared" si="2"/>
        <v>0</v>
      </c>
      <c r="N60" s="41">
        <f t="shared" si="3"/>
        <v>0</v>
      </c>
      <c r="O60" s="41">
        <f t="shared" si="4"/>
        <v>0</v>
      </c>
      <c r="P60" s="62" t="str">
        <f t="shared" si="1"/>
        <v>0</v>
      </c>
    </row>
    <row r="61" spans="1:16" ht="15.75" customHeight="1" x14ac:dyDescent="0.25">
      <c r="A61" s="60">
        <v>52</v>
      </c>
      <c r="B61" s="245"/>
      <c r="C61" s="256"/>
      <c r="D61" s="137">
        <v>226438</v>
      </c>
      <c r="E61" s="136" t="s">
        <v>2635</v>
      </c>
      <c r="F61" s="123" t="s">
        <v>324</v>
      </c>
      <c r="G61" s="26"/>
      <c r="H61" s="135">
        <f>IF(Наценка!$C$2&lt;&gt;"",_xlfn.CEILING.MATH(L61*Наценка!$C$2/100+L61,Наценка!$C$3),L61)</f>
        <v>8190</v>
      </c>
      <c r="I61" s="124">
        <f t="shared" si="0"/>
        <v>8600</v>
      </c>
      <c r="J61" s="125">
        <v>76.2</v>
      </c>
      <c r="K61" s="126">
        <v>0.123</v>
      </c>
      <c r="L61" s="47">
        <v>8190</v>
      </c>
      <c r="M61" s="41">
        <f t="shared" ref="M61" si="49">G61*H61</f>
        <v>0</v>
      </c>
      <c r="N61" s="41">
        <f t="shared" ref="N61" si="50">G61*J61</f>
        <v>0</v>
      </c>
      <c r="O61" s="41">
        <f t="shared" ref="O61" si="51">G61*K61</f>
        <v>0</v>
      </c>
      <c r="P61" s="62" t="str">
        <f t="shared" ref="P61" si="52">IF(G61&gt;0,A61,"0")</f>
        <v>0</v>
      </c>
    </row>
    <row r="62" spans="1:16" ht="15.75" customHeight="1" x14ac:dyDescent="0.25">
      <c r="A62" s="60">
        <v>53</v>
      </c>
      <c r="B62" s="245"/>
      <c r="C62" s="256"/>
      <c r="D62" s="137">
        <v>226374</v>
      </c>
      <c r="E62" s="136" t="s">
        <v>2636</v>
      </c>
      <c r="F62" s="123" t="s">
        <v>324</v>
      </c>
      <c r="G62" s="26"/>
      <c r="H62" s="135">
        <f>IF(Наценка!$C$2&lt;&gt;"",_xlfn.CEILING.MATH(L62*Наценка!$C$2/100+L62,Наценка!$C$3),L62)</f>
        <v>8190</v>
      </c>
      <c r="I62" s="124">
        <f t="shared" si="0"/>
        <v>8600</v>
      </c>
      <c r="J62" s="125">
        <v>76.2</v>
      </c>
      <c r="K62" s="126">
        <v>0.123</v>
      </c>
      <c r="L62" s="47">
        <v>8190</v>
      </c>
      <c r="M62" s="41">
        <f t="shared" si="2"/>
        <v>0</v>
      </c>
      <c r="N62" s="41">
        <f t="shared" si="3"/>
        <v>0</v>
      </c>
      <c r="O62" s="41">
        <f t="shared" si="4"/>
        <v>0</v>
      </c>
      <c r="P62" s="62" t="str">
        <f t="shared" si="1"/>
        <v>0</v>
      </c>
    </row>
    <row r="63" spans="1:16" ht="15.75" customHeight="1" x14ac:dyDescent="0.25">
      <c r="A63" s="60">
        <v>54</v>
      </c>
      <c r="B63" s="245"/>
      <c r="C63" s="256"/>
      <c r="D63" s="137">
        <v>115799</v>
      </c>
      <c r="E63" s="138" t="s">
        <v>560</v>
      </c>
      <c r="F63" s="123" t="s">
        <v>583</v>
      </c>
      <c r="G63" s="26"/>
      <c r="H63" s="135">
        <f>IF(Наценка!$C$2&lt;&gt;"",_xlfn.CEILING.MATH(L63*Наценка!$C$2/100+L63,Наценка!$C$3),L63)</f>
        <v>5550</v>
      </c>
      <c r="I63" s="124">
        <f t="shared" si="0"/>
        <v>5830</v>
      </c>
      <c r="J63" s="125">
        <v>46.1</v>
      </c>
      <c r="K63" s="126">
        <v>7.0519200000000004E-2</v>
      </c>
      <c r="L63" s="47">
        <v>5550</v>
      </c>
      <c r="M63" s="41">
        <f t="shared" ref="M63" si="53">G63*H63</f>
        <v>0</v>
      </c>
      <c r="N63" s="41">
        <f t="shared" ref="N63" si="54">G63*J63</f>
        <v>0</v>
      </c>
      <c r="O63" s="41">
        <f t="shared" ref="O63" si="55">G63*K63</f>
        <v>0</v>
      </c>
      <c r="P63" s="62" t="str">
        <f t="shared" ref="P63" si="56">IF(G63&gt;0,A63,"0")</f>
        <v>0</v>
      </c>
    </row>
    <row r="64" spans="1:16" ht="15.75" customHeight="1" x14ac:dyDescent="0.25">
      <c r="A64" s="60">
        <v>55</v>
      </c>
      <c r="B64" s="245"/>
      <c r="C64" s="256"/>
      <c r="D64" s="137">
        <v>226403</v>
      </c>
      <c r="E64" s="136" t="s">
        <v>2637</v>
      </c>
      <c r="F64" s="123" t="s">
        <v>583</v>
      </c>
      <c r="G64" s="26"/>
      <c r="H64" s="135">
        <f>IF(Наценка!$C$2&lt;&gt;"",_xlfn.CEILING.MATH(L64*Наценка!$C$2/100+L64,Наценка!$C$3),L64)</f>
        <v>5550</v>
      </c>
      <c r="I64" s="124">
        <f t="shared" si="0"/>
        <v>5830</v>
      </c>
      <c r="J64" s="125">
        <v>46.1</v>
      </c>
      <c r="K64" s="126">
        <v>7.0519200000000004E-2</v>
      </c>
      <c r="L64" s="47">
        <v>5550</v>
      </c>
      <c r="M64" s="41">
        <f t="shared" si="2"/>
        <v>0</v>
      </c>
      <c r="N64" s="41">
        <f t="shared" si="3"/>
        <v>0</v>
      </c>
      <c r="O64" s="41">
        <f t="shared" si="4"/>
        <v>0</v>
      </c>
      <c r="P64" s="62" t="str">
        <f t="shared" si="1"/>
        <v>0</v>
      </c>
    </row>
    <row r="65" spans="1:16" ht="15.75" customHeight="1" x14ac:dyDescent="0.25">
      <c r="A65" s="60">
        <v>56</v>
      </c>
      <c r="B65" s="245"/>
      <c r="C65" s="256"/>
      <c r="D65" s="137">
        <v>226433</v>
      </c>
      <c r="E65" s="136" t="s">
        <v>2638</v>
      </c>
      <c r="F65" s="123" t="s">
        <v>583</v>
      </c>
      <c r="G65" s="26"/>
      <c r="H65" s="135">
        <f>IF(Наценка!$C$2&lt;&gt;"",_xlfn.CEILING.MATH(L65*Наценка!$C$2/100+L65,Наценка!$C$3),L65)</f>
        <v>5550</v>
      </c>
      <c r="I65" s="124">
        <f t="shared" si="0"/>
        <v>5830</v>
      </c>
      <c r="J65" s="125">
        <v>46.1</v>
      </c>
      <c r="K65" s="126">
        <v>7.0519200000000004E-2</v>
      </c>
      <c r="L65" s="47">
        <v>5550</v>
      </c>
      <c r="M65" s="41">
        <f t="shared" ref="M65" si="57">G65*H65</f>
        <v>0</v>
      </c>
      <c r="N65" s="41">
        <f t="shared" ref="N65" si="58">G65*J65</f>
        <v>0</v>
      </c>
      <c r="O65" s="41">
        <f t="shared" ref="O65" si="59">G65*K65</f>
        <v>0</v>
      </c>
      <c r="P65" s="62" t="str">
        <f t="shared" ref="P65" si="60">IF(G65&gt;0,A65,"0")</f>
        <v>0</v>
      </c>
    </row>
    <row r="66" spans="1:16" ht="15.75" customHeight="1" x14ac:dyDescent="0.25">
      <c r="A66" s="60">
        <v>57</v>
      </c>
      <c r="B66" s="245"/>
      <c r="C66" s="256"/>
      <c r="D66" s="137">
        <v>226369</v>
      </c>
      <c r="E66" s="136" t="s">
        <v>2639</v>
      </c>
      <c r="F66" s="123" t="s">
        <v>583</v>
      </c>
      <c r="G66" s="26"/>
      <c r="H66" s="135">
        <f>IF(Наценка!$C$2&lt;&gt;"",_xlfn.CEILING.MATH(L66*Наценка!$C$2/100+L66,Наценка!$C$3),L66)</f>
        <v>5550</v>
      </c>
      <c r="I66" s="124">
        <f t="shared" si="0"/>
        <v>5830</v>
      </c>
      <c r="J66" s="125">
        <v>46.1</v>
      </c>
      <c r="K66" s="126">
        <v>7.0519200000000004E-2</v>
      </c>
      <c r="L66" s="47">
        <v>5550</v>
      </c>
      <c r="M66" s="41">
        <f t="shared" si="2"/>
        <v>0</v>
      </c>
      <c r="N66" s="41">
        <f t="shared" si="3"/>
        <v>0</v>
      </c>
      <c r="O66" s="41">
        <f t="shared" si="4"/>
        <v>0</v>
      </c>
      <c r="P66" s="62" t="str">
        <f t="shared" si="1"/>
        <v>0</v>
      </c>
    </row>
    <row r="67" spans="1:16" ht="15.75" customHeight="1" x14ac:dyDescent="0.25">
      <c r="A67" s="60">
        <v>58</v>
      </c>
      <c r="B67" s="245"/>
      <c r="C67" s="256"/>
      <c r="D67" s="137">
        <v>115842</v>
      </c>
      <c r="E67" s="138" t="s">
        <v>561</v>
      </c>
      <c r="F67" s="123" t="s">
        <v>583</v>
      </c>
      <c r="G67" s="26"/>
      <c r="H67" s="135">
        <f>IF(Наценка!$C$2&lt;&gt;"",_xlfn.CEILING.MATH(L67*Наценка!$C$2/100+L67,Наценка!$C$3),L67)</f>
        <v>6290</v>
      </c>
      <c r="I67" s="124">
        <f t="shared" si="0"/>
        <v>6600</v>
      </c>
      <c r="J67" s="125">
        <v>50</v>
      </c>
      <c r="K67" s="126">
        <v>7.3434399999999997E-2</v>
      </c>
      <c r="L67" s="47">
        <v>6290</v>
      </c>
      <c r="M67" s="41">
        <f t="shared" ref="M67" si="61">G67*H67</f>
        <v>0</v>
      </c>
      <c r="N67" s="41">
        <f t="shared" ref="N67" si="62">G67*J67</f>
        <v>0</v>
      </c>
      <c r="O67" s="41">
        <f t="shared" ref="O67" si="63">G67*K67</f>
        <v>0</v>
      </c>
      <c r="P67" s="62" t="str">
        <f t="shared" ref="P67" si="64">IF(G67&gt;0,A67,"0")</f>
        <v>0</v>
      </c>
    </row>
    <row r="68" spans="1:16" ht="15.75" customHeight="1" x14ac:dyDescent="0.25">
      <c r="A68" s="60">
        <v>59</v>
      </c>
      <c r="B68" s="245"/>
      <c r="C68" s="256"/>
      <c r="D68" s="137">
        <v>226398</v>
      </c>
      <c r="E68" s="136" t="s">
        <v>2640</v>
      </c>
      <c r="F68" s="123" t="s">
        <v>583</v>
      </c>
      <c r="G68" s="26"/>
      <c r="H68" s="135">
        <f>IF(Наценка!$C$2&lt;&gt;"",_xlfn.CEILING.MATH(L68*Наценка!$C$2/100+L68,Наценка!$C$3),L68)</f>
        <v>6290</v>
      </c>
      <c r="I68" s="124">
        <f t="shared" si="0"/>
        <v>6600</v>
      </c>
      <c r="J68" s="125">
        <v>50</v>
      </c>
      <c r="K68" s="126">
        <v>7.3434399999999997E-2</v>
      </c>
      <c r="L68" s="47">
        <v>6290</v>
      </c>
      <c r="M68" s="41">
        <f t="shared" si="2"/>
        <v>0</v>
      </c>
      <c r="N68" s="41">
        <f t="shared" si="3"/>
        <v>0</v>
      </c>
      <c r="O68" s="41">
        <f t="shared" si="4"/>
        <v>0</v>
      </c>
      <c r="P68" s="62" t="str">
        <f t="shared" si="1"/>
        <v>0</v>
      </c>
    </row>
    <row r="69" spans="1:16" ht="15.75" customHeight="1" x14ac:dyDescent="0.25">
      <c r="A69" s="60">
        <v>60</v>
      </c>
      <c r="B69" s="245"/>
      <c r="C69" s="256"/>
      <c r="D69" s="137">
        <v>226428</v>
      </c>
      <c r="E69" s="136" t="s">
        <v>2641</v>
      </c>
      <c r="F69" s="123" t="s">
        <v>583</v>
      </c>
      <c r="G69" s="26"/>
      <c r="H69" s="135">
        <f>IF(Наценка!$C$2&lt;&gt;"",_xlfn.CEILING.MATH(L69*Наценка!$C$2/100+L69,Наценка!$C$3),L69)</f>
        <v>6290</v>
      </c>
      <c r="I69" s="124">
        <f t="shared" si="0"/>
        <v>6600</v>
      </c>
      <c r="J69" s="125">
        <v>50</v>
      </c>
      <c r="K69" s="126">
        <v>7.3434399999999997E-2</v>
      </c>
      <c r="L69" s="47">
        <v>6290</v>
      </c>
      <c r="M69" s="41">
        <f t="shared" ref="M69:M70" si="65">G69*H69</f>
        <v>0</v>
      </c>
      <c r="N69" s="41">
        <f t="shared" ref="N69:N70" si="66">G69*J69</f>
        <v>0</v>
      </c>
      <c r="O69" s="41">
        <f t="shared" ref="O69:O70" si="67">G69*K69</f>
        <v>0</v>
      </c>
      <c r="P69" s="62" t="str">
        <f t="shared" ref="P69:P70" si="68">IF(G69&gt;0,A69,"0")</f>
        <v>0</v>
      </c>
    </row>
    <row r="70" spans="1:16" ht="15.75" customHeight="1" x14ac:dyDescent="0.25">
      <c r="A70" s="60">
        <v>61</v>
      </c>
      <c r="B70" s="245"/>
      <c r="C70" s="256"/>
      <c r="D70" s="137">
        <v>226364</v>
      </c>
      <c r="E70" s="136" t="s">
        <v>2642</v>
      </c>
      <c r="F70" s="123" t="s">
        <v>583</v>
      </c>
      <c r="G70" s="26"/>
      <c r="H70" s="135">
        <f>IF(Наценка!$C$2&lt;&gt;"",_xlfn.CEILING.MATH(L70*Наценка!$C$2/100+L70,Наценка!$C$3),L70)</f>
        <v>6290</v>
      </c>
      <c r="I70" s="124">
        <f t="shared" si="0"/>
        <v>6600</v>
      </c>
      <c r="J70" s="125">
        <v>50</v>
      </c>
      <c r="K70" s="126">
        <v>7.3434399999999997E-2</v>
      </c>
      <c r="L70" s="47">
        <v>6290</v>
      </c>
      <c r="M70" s="41">
        <f t="shared" si="65"/>
        <v>0</v>
      </c>
      <c r="N70" s="41">
        <f t="shared" si="66"/>
        <v>0</v>
      </c>
      <c r="O70" s="41">
        <f t="shared" si="67"/>
        <v>0</v>
      </c>
      <c r="P70" s="62" t="str">
        <f t="shared" si="68"/>
        <v>0</v>
      </c>
    </row>
    <row r="71" spans="1:16" ht="15.75" customHeight="1" x14ac:dyDescent="0.25">
      <c r="A71" s="60">
        <v>62</v>
      </c>
      <c r="B71" s="27"/>
      <c r="C71" s="40"/>
      <c r="D71" s="127"/>
      <c r="E71" s="128"/>
      <c r="F71" s="129"/>
      <c r="G71" s="131"/>
      <c r="H71" s="131"/>
      <c r="I71" s="184"/>
      <c r="J71" s="132"/>
      <c r="K71" s="133"/>
      <c r="L71" s="47">
        <v>0</v>
      </c>
      <c r="M71" s="41">
        <f t="shared" ref="M71" si="69">G71*H71</f>
        <v>0</v>
      </c>
      <c r="N71" s="41">
        <f t="shared" ref="N71" si="70">G71*J71</f>
        <v>0</v>
      </c>
      <c r="O71" s="41">
        <f t="shared" ref="O71" si="71">G71*K71</f>
        <v>0</v>
      </c>
      <c r="P71" s="62" t="str">
        <f t="shared" ref="P71" si="72">IF(G71&gt;0,A71,"0")</f>
        <v>0</v>
      </c>
    </row>
    <row r="72" spans="1:16" ht="15.75" customHeight="1" x14ac:dyDescent="0.25">
      <c r="A72" s="60">
        <v>63</v>
      </c>
      <c r="B72" s="257" t="s">
        <v>2608</v>
      </c>
      <c r="C72" s="258" t="s">
        <v>285</v>
      </c>
      <c r="D72" s="139">
        <v>58303</v>
      </c>
      <c r="E72" s="122" t="s">
        <v>2609</v>
      </c>
      <c r="F72" s="123" t="s">
        <v>167</v>
      </c>
      <c r="G72" s="26"/>
      <c r="H72" s="124">
        <f>IF(Наценка!$C$2&lt;&gt;"",_xlfn.CEILING.MATH(L72*Наценка!$C$2/100+L72,Наценка!$C$3),L72)</f>
        <v>8880</v>
      </c>
      <c r="I72" s="124">
        <f t="shared" si="0"/>
        <v>9320</v>
      </c>
      <c r="J72" s="125">
        <v>83.7</v>
      </c>
      <c r="K72" s="126">
        <v>0.13500000000000001</v>
      </c>
      <c r="L72" s="47">
        <v>8880</v>
      </c>
      <c r="M72" s="41">
        <f t="shared" si="2"/>
        <v>0</v>
      </c>
      <c r="N72" s="41">
        <f t="shared" si="3"/>
        <v>0</v>
      </c>
      <c r="O72" s="41">
        <f t="shared" si="4"/>
        <v>0</v>
      </c>
      <c r="P72" s="62" t="str">
        <f t="shared" si="1"/>
        <v>0</v>
      </c>
    </row>
    <row r="73" spans="1:16" ht="15.75" customHeight="1" x14ac:dyDescent="0.25">
      <c r="A73" s="60">
        <v>64</v>
      </c>
      <c r="B73" s="257"/>
      <c r="C73" s="259"/>
      <c r="D73" s="139">
        <v>58292</v>
      </c>
      <c r="E73" s="122" t="s">
        <v>2610</v>
      </c>
      <c r="F73" s="123" t="s">
        <v>167</v>
      </c>
      <c r="G73" s="26"/>
      <c r="H73" s="124">
        <f>IF(Наценка!$C$2&lt;&gt;"",_xlfn.CEILING.MATH(L73*Наценка!$C$2/100+L73,Наценка!$C$3),L73)</f>
        <v>8880</v>
      </c>
      <c r="I73" s="124">
        <f t="shared" si="0"/>
        <v>9320</v>
      </c>
      <c r="J73" s="125">
        <v>83.7</v>
      </c>
      <c r="K73" s="126">
        <v>0.13500000000000001</v>
      </c>
      <c r="L73" s="47">
        <v>8880</v>
      </c>
      <c r="M73" s="41">
        <f t="shared" si="2"/>
        <v>0</v>
      </c>
      <c r="N73" s="41">
        <f t="shared" si="3"/>
        <v>0</v>
      </c>
      <c r="O73" s="41">
        <f t="shared" si="4"/>
        <v>0</v>
      </c>
      <c r="P73" s="62" t="str">
        <f t="shared" si="1"/>
        <v>0</v>
      </c>
    </row>
    <row r="74" spans="1:16" ht="15.75" customHeight="1" x14ac:dyDescent="0.25">
      <c r="A74" s="60">
        <v>65</v>
      </c>
      <c r="B74" s="257"/>
      <c r="C74" s="259"/>
      <c r="D74" s="139">
        <v>58283</v>
      </c>
      <c r="E74" s="122" t="s">
        <v>2611</v>
      </c>
      <c r="F74" s="123" t="s">
        <v>167</v>
      </c>
      <c r="G74" s="26"/>
      <c r="H74" s="124">
        <f>IF(Наценка!$C$2&lt;&gt;"",_xlfn.CEILING.MATH(L74*Наценка!$C$2/100+L74,Наценка!$C$3),L74)</f>
        <v>8880</v>
      </c>
      <c r="I74" s="124">
        <f t="shared" si="0"/>
        <v>9320</v>
      </c>
      <c r="J74" s="125">
        <v>83.7</v>
      </c>
      <c r="K74" s="126">
        <v>0.13500000000000001</v>
      </c>
      <c r="L74" s="47">
        <v>8880</v>
      </c>
      <c r="M74" s="41">
        <f t="shared" ref="M74:M76" si="73">G74*H74</f>
        <v>0</v>
      </c>
      <c r="N74" s="41">
        <f t="shared" ref="N74:N76" si="74">G74*J74</f>
        <v>0</v>
      </c>
      <c r="O74" s="41">
        <f t="shared" ref="O74:O76" si="75">G74*K74</f>
        <v>0</v>
      </c>
      <c r="P74" s="62" t="str">
        <f t="shared" ref="P74:P76" si="76">IF(G74&gt;0,A74,"0")</f>
        <v>0</v>
      </c>
    </row>
    <row r="75" spans="1:16" ht="15.75" customHeight="1" x14ac:dyDescent="0.25">
      <c r="A75" s="60">
        <v>66</v>
      </c>
      <c r="B75" s="257"/>
      <c r="C75" s="259"/>
      <c r="D75" s="139">
        <v>58308</v>
      </c>
      <c r="E75" s="122" t="s">
        <v>2612</v>
      </c>
      <c r="F75" s="123" t="s">
        <v>168</v>
      </c>
      <c r="G75" s="26"/>
      <c r="H75" s="124">
        <f>IF(Наценка!$C$2&lt;&gt;"",_xlfn.CEILING.MATH(L75*Наценка!$C$2/100+L75,Наценка!$C$3),L75)</f>
        <v>4470</v>
      </c>
      <c r="I75" s="124">
        <f t="shared" ref="I75:I138" si="77">ROUND(H75*1.05,-1)</f>
        <v>4690</v>
      </c>
      <c r="J75" s="125">
        <v>42.25</v>
      </c>
      <c r="K75" s="126">
        <v>7.2999999999999995E-2</v>
      </c>
      <c r="L75" s="47">
        <v>4470</v>
      </c>
      <c r="M75" s="41">
        <f t="shared" si="73"/>
        <v>0</v>
      </c>
      <c r="N75" s="41">
        <f t="shared" si="74"/>
        <v>0</v>
      </c>
      <c r="O75" s="41">
        <f t="shared" si="75"/>
        <v>0</v>
      </c>
      <c r="P75" s="62" t="str">
        <f t="shared" si="76"/>
        <v>0</v>
      </c>
    </row>
    <row r="76" spans="1:16" ht="15.75" customHeight="1" x14ac:dyDescent="0.25">
      <c r="A76" s="60">
        <v>67</v>
      </c>
      <c r="B76" s="257"/>
      <c r="C76" s="259"/>
      <c r="D76" s="139">
        <v>58297</v>
      </c>
      <c r="E76" s="122" t="s">
        <v>2613</v>
      </c>
      <c r="F76" s="123" t="s">
        <v>168</v>
      </c>
      <c r="G76" s="26"/>
      <c r="H76" s="124">
        <f>IF(Наценка!$C$2&lt;&gt;"",_xlfn.CEILING.MATH(L76*Наценка!$C$2/100+L76,Наценка!$C$3),L76)</f>
        <v>4470</v>
      </c>
      <c r="I76" s="124">
        <f t="shared" si="77"/>
        <v>4690</v>
      </c>
      <c r="J76" s="125">
        <v>42.25</v>
      </c>
      <c r="K76" s="126">
        <v>7.2999999999999995E-2</v>
      </c>
      <c r="L76" s="47">
        <v>4470</v>
      </c>
      <c r="M76" s="41">
        <f t="shared" si="73"/>
        <v>0</v>
      </c>
      <c r="N76" s="41">
        <f t="shared" si="74"/>
        <v>0</v>
      </c>
      <c r="O76" s="41">
        <f t="shared" si="75"/>
        <v>0</v>
      </c>
      <c r="P76" s="62" t="str">
        <f t="shared" si="76"/>
        <v>0</v>
      </c>
    </row>
    <row r="77" spans="1:16" ht="15.75" customHeight="1" x14ac:dyDescent="0.25">
      <c r="A77" s="60">
        <v>68</v>
      </c>
      <c r="B77" s="257"/>
      <c r="C77" s="259"/>
      <c r="D77" s="139">
        <v>58288</v>
      </c>
      <c r="E77" s="122" t="s">
        <v>2614</v>
      </c>
      <c r="F77" s="123" t="s">
        <v>167</v>
      </c>
      <c r="G77" s="26"/>
      <c r="H77" s="124">
        <f>IF(Наценка!$C$2&lt;&gt;"",_xlfn.CEILING.MATH(L77*Наценка!$C$2/100+L77,Наценка!$C$3),L77)</f>
        <v>4470</v>
      </c>
      <c r="I77" s="124">
        <f t="shared" si="77"/>
        <v>4690</v>
      </c>
      <c r="J77" s="125">
        <v>83.7</v>
      </c>
      <c r="K77" s="126">
        <v>0.13500000000000001</v>
      </c>
      <c r="L77" s="47">
        <v>4470</v>
      </c>
      <c r="M77" s="41">
        <f t="shared" ref="M77" si="78">G77*H77</f>
        <v>0</v>
      </c>
      <c r="N77" s="41">
        <f t="shared" ref="N77" si="79">G77*J77</f>
        <v>0</v>
      </c>
      <c r="O77" s="41">
        <f t="shared" ref="O77" si="80">G77*K77</f>
        <v>0</v>
      </c>
      <c r="P77" s="62" t="str">
        <f t="shared" ref="P77" si="81">IF(G77&gt;0,A77,"0")</f>
        <v>0</v>
      </c>
    </row>
    <row r="78" spans="1:16" ht="15.75" customHeight="1" x14ac:dyDescent="0.25">
      <c r="A78" s="60">
        <v>69</v>
      </c>
      <c r="B78" s="27"/>
      <c r="C78" s="40"/>
      <c r="D78" s="127"/>
      <c r="E78" s="128"/>
      <c r="F78" s="129"/>
      <c r="G78" s="130"/>
      <c r="H78" s="131"/>
      <c r="I78" s="184"/>
      <c r="J78" s="132"/>
      <c r="K78" s="133"/>
      <c r="L78" s="47">
        <v>0</v>
      </c>
      <c r="M78" s="41">
        <f t="shared" si="2"/>
        <v>0</v>
      </c>
      <c r="N78" s="41">
        <f t="shared" si="3"/>
        <v>0</v>
      </c>
      <c r="O78" s="41">
        <f t="shared" si="4"/>
        <v>0</v>
      </c>
      <c r="P78" s="62" t="str">
        <f t="shared" si="1"/>
        <v>0</v>
      </c>
    </row>
    <row r="79" spans="1:16" ht="15.75" customHeight="1" x14ac:dyDescent="0.25">
      <c r="A79" s="60">
        <v>70</v>
      </c>
      <c r="B79" s="245" t="s">
        <v>537</v>
      </c>
      <c r="C79" s="253" t="s">
        <v>608</v>
      </c>
      <c r="D79" s="140">
        <v>115756</v>
      </c>
      <c r="E79" s="136" t="s">
        <v>632</v>
      </c>
      <c r="F79" s="123" t="s">
        <v>584</v>
      </c>
      <c r="G79" s="26"/>
      <c r="H79" s="124">
        <f>IF(Наценка!$C$2&lt;&gt;"",_xlfn.CEILING.MATH(L79*Наценка!$C$2/100+L79,Наценка!$C$3),L79)</f>
        <v>1280</v>
      </c>
      <c r="I79" s="124">
        <f t="shared" si="77"/>
        <v>1340</v>
      </c>
      <c r="J79" s="125">
        <v>0.45</v>
      </c>
      <c r="K79" s="126">
        <v>0.1070222</v>
      </c>
      <c r="L79" s="47">
        <v>1280</v>
      </c>
      <c r="M79" s="41">
        <f t="shared" si="2"/>
        <v>0</v>
      </c>
      <c r="N79" s="41">
        <f t="shared" si="3"/>
        <v>0</v>
      </c>
      <c r="O79" s="41">
        <f t="shared" si="4"/>
        <v>0</v>
      </c>
      <c r="P79" s="62" t="str">
        <f t="shared" si="1"/>
        <v>0</v>
      </c>
    </row>
    <row r="80" spans="1:16" ht="15.75" customHeight="1" x14ac:dyDescent="0.25">
      <c r="A80" s="60">
        <v>71</v>
      </c>
      <c r="B80" s="245"/>
      <c r="C80" s="254"/>
      <c r="D80" s="140">
        <v>115733</v>
      </c>
      <c r="E80" s="136" t="s">
        <v>626</v>
      </c>
      <c r="F80" s="123" t="s">
        <v>588</v>
      </c>
      <c r="G80" s="26"/>
      <c r="H80" s="124">
        <f>IF(Наценка!$C$2&lt;&gt;"",_xlfn.CEILING.MATH(L80*Наценка!$C$2/100+L80,Наценка!$C$3),L80)</f>
        <v>7810</v>
      </c>
      <c r="I80" s="124">
        <f t="shared" si="77"/>
        <v>8200</v>
      </c>
      <c r="J80" s="125">
        <v>69.599999999999994</v>
      </c>
      <c r="K80" s="126">
        <v>0.1070222</v>
      </c>
      <c r="L80" s="47">
        <v>7810</v>
      </c>
      <c r="M80" s="41">
        <f t="shared" si="2"/>
        <v>0</v>
      </c>
      <c r="N80" s="41">
        <f t="shared" si="3"/>
        <v>0</v>
      </c>
      <c r="O80" s="41">
        <f t="shared" si="4"/>
        <v>0</v>
      </c>
      <c r="P80" s="62" t="str">
        <f t="shared" si="1"/>
        <v>0</v>
      </c>
    </row>
    <row r="81" spans="1:16" ht="15.75" customHeight="1" x14ac:dyDescent="0.25">
      <c r="A81" s="60">
        <v>72</v>
      </c>
      <c r="B81" s="245"/>
      <c r="C81" s="254"/>
      <c r="D81" s="140">
        <v>115987</v>
      </c>
      <c r="E81" s="136" t="s">
        <v>627</v>
      </c>
      <c r="F81" s="123" t="s">
        <v>588</v>
      </c>
      <c r="G81" s="26"/>
      <c r="H81" s="124">
        <f>IF(Наценка!$C$2&lt;&gt;"",_xlfn.CEILING.MATH(L81*Наценка!$C$2/100+L81,Наценка!$C$3),L81)</f>
        <v>7810</v>
      </c>
      <c r="I81" s="124">
        <f t="shared" si="77"/>
        <v>8200</v>
      </c>
      <c r="J81" s="125">
        <v>69.599999999999994</v>
      </c>
      <c r="K81" s="126">
        <v>4.7757599999999997E-2</v>
      </c>
      <c r="L81" s="47">
        <v>7810</v>
      </c>
      <c r="M81" s="41">
        <f t="shared" si="2"/>
        <v>0</v>
      </c>
      <c r="N81" s="41">
        <f t="shared" si="3"/>
        <v>0</v>
      </c>
      <c r="O81" s="41">
        <f t="shared" si="4"/>
        <v>0</v>
      </c>
      <c r="P81" s="62" t="str">
        <f t="shared" si="1"/>
        <v>0</v>
      </c>
    </row>
    <row r="82" spans="1:16" ht="15.75" customHeight="1" x14ac:dyDescent="0.25">
      <c r="A82" s="60">
        <v>73</v>
      </c>
      <c r="B82" s="245"/>
      <c r="C82" s="254"/>
      <c r="D82" s="140">
        <v>115740</v>
      </c>
      <c r="E82" s="136" t="s">
        <v>628</v>
      </c>
      <c r="F82" s="123" t="s">
        <v>587</v>
      </c>
      <c r="G82" s="26"/>
      <c r="H82" s="124">
        <f>IF(Наценка!$C$2&lt;&gt;"",_xlfn.CEILING.MATH(L82*Наценка!$C$2/100+L82,Наценка!$C$3),L82)</f>
        <v>8370</v>
      </c>
      <c r="I82" s="124">
        <f t="shared" si="77"/>
        <v>8790</v>
      </c>
      <c r="J82" s="125">
        <v>39.450000000000003</v>
      </c>
      <c r="K82" s="126">
        <v>4.7757599999999997E-2</v>
      </c>
      <c r="L82" s="47">
        <v>8370</v>
      </c>
      <c r="M82" s="41">
        <f t="shared" si="2"/>
        <v>0</v>
      </c>
      <c r="N82" s="41">
        <f t="shared" si="3"/>
        <v>0</v>
      </c>
      <c r="O82" s="41">
        <f t="shared" si="4"/>
        <v>0</v>
      </c>
      <c r="P82" s="62" t="str">
        <f t="shared" si="1"/>
        <v>0</v>
      </c>
    </row>
    <row r="83" spans="1:16" ht="15.75" customHeight="1" x14ac:dyDescent="0.25">
      <c r="A83" s="60">
        <v>74</v>
      </c>
      <c r="B83" s="245"/>
      <c r="C83" s="254"/>
      <c r="D83" s="140">
        <v>115983</v>
      </c>
      <c r="E83" s="136" t="s">
        <v>629</v>
      </c>
      <c r="F83" s="123" t="s">
        <v>587</v>
      </c>
      <c r="G83" s="26"/>
      <c r="H83" s="124">
        <f>IF(Наценка!$C$2&lt;&gt;"",_xlfn.CEILING.MATH(L83*Наценка!$C$2/100+L83,Наценка!$C$3),L83)</f>
        <v>8370</v>
      </c>
      <c r="I83" s="124">
        <f t="shared" si="77"/>
        <v>8790</v>
      </c>
      <c r="J83" s="125">
        <v>39.450000000000003</v>
      </c>
      <c r="K83" s="126">
        <v>8.0000000000000002E-3</v>
      </c>
      <c r="L83" s="47">
        <v>8370</v>
      </c>
      <c r="M83" s="41">
        <f t="shared" si="2"/>
        <v>0</v>
      </c>
      <c r="N83" s="41">
        <f t="shared" si="3"/>
        <v>0</v>
      </c>
      <c r="O83" s="41">
        <f t="shared" si="4"/>
        <v>0</v>
      </c>
      <c r="P83" s="62" t="str">
        <f t="shared" si="1"/>
        <v>0</v>
      </c>
    </row>
    <row r="84" spans="1:16" ht="16.5" customHeight="1" x14ac:dyDescent="0.25">
      <c r="A84" s="60">
        <v>75</v>
      </c>
      <c r="B84" s="245"/>
      <c r="C84" s="254"/>
      <c r="D84" s="140">
        <v>115753</v>
      </c>
      <c r="E84" s="136" t="s">
        <v>541</v>
      </c>
      <c r="F84" s="123" t="s">
        <v>586</v>
      </c>
      <c r="G84" s="26"/>
      <c r="H84" s="124">
        <f>IF(Наценка!$C$2&lt;&gt;"",_xlfn.CEILING.MATH(L84*Наценка!$C$2/100+L84,Наценка!$C$3),L84)</f>
        <v>1510</v>
      </c>
      <c r="I84" s="124">
        <f t="shared" si="77"/>
        <v>1590</v>
      </c>
      <c r="J84" s="125">
        <v>5.9</v>
      </c>
      <c r="K84" s="126">
        <v>8.0000000000000002E-3</v>
      </c>
      <c r="L84" s="47">
        <v>1510</v>
      </c>
      <c r="M84" s="41">
        <f t="shared" si="2"/>
        <v>0</v>
      </c>
      <c r="N84" s="41">
        <f t="shared" si="3"/>
        <v>0</v>
      </c>
      <c r="O84" s="41">
        <f t="shared" si="4"/>
        <v>0</v>
      </c>
      <c r="P84" s="62" t="str">
        <f t="shared" si="1"/>
        <v>0</v>
      </c>
    </row>
    <row r="85" spans="1:16" ht="15.75" customHeight="1" x14ac:dyDescent="0.25">
      <c r="A85" s="60">
        <v>76</v>
      </c>
      <c r="B85" s="245"/>
      <c r="C85" s="254"/>
      <c r="D85" s="140">
        <v>115973</v>
      </c>
      <c r="E85" s="136" t="s">
        <v>540</v>
      </c>
      <c r="F85" s="123" t="s">
        <v>586</v>
      </c>
      <c r="G85" s="26"/>
      <c r="H85" s="124">
        <f>IF(Наценка!$C$2&lt;&gt;"",_xlfn.CEILING.MATH(L85*Наценка!$C$2/100+L85,Наценка!$C$3),L85)</f>
        <v>1510</v>
      </c>
      <c r="I85" s="124">
        <f t="shared" si="77"/>
        <v>1590</v>
      </c>
      <c r="J85" s="125">
        <v>5.9</v>
      </c>
      <c r="K85" s="126">
        <v>6.07491E-2</v>
      </c>
      <c r="L85" s="47">
        <v>1510</v>
      </c>
      <c r="M85" s="41">
        <f t="shared" si="2"/>
        <v>0</v>
      </c>
      <c r="N85" s="41">
        <f t="shared" si="3"/>
        <v>0</v>
      </c>
      <c r="O85" s="41">
        <f t="shared" si="4"/>
        <v>0</v>
      </c>
      <c r="P85" s="62" t="str">
        <f t="shared" si="1"/>
        <v>0</v>
      </c>
    </row>
    <row r="86" spans="1:16" ht="15.75" customHeight="1" x14ac:dyDescent="0.25">
      <c r="A86" s="60">
        <v>77</v>
      </c>
      <c r="B86" s="245"/>
      <c r="C86" s="254"/>
      <c r="D86" s="140">
        <v>115749</v>
      </c>
      <c r="E86" s="136" t="s">
        <v>539</v>
      </c>
      <c r="F86" s="123" t="s">
        <v>585</v>
      </c>
      <c r="G86" s="26"/>
      <c r="H86" s="124">
        <f>IF(Наценка!$C$2&lt;&gt;"",_xlfn.CEILING.MATH(L86*Наценка!$C$2/100+L86,Наценка!$C$3),L86)</f>
        <v>6310</v>
      </c>
      <c r="I86" s="124">
        <f t="shared" si="77"/>
        <v>6630</v>
      </c>
      <c r="J86" s="125">
        <v>33.299999999999997</v>
      </c>
      <c r="K86" s="126">
        <v>6.07491E-2</v>
      </c>
      <c r="L86" s="47">
        <v>6310</v>
      </c>
      <c r="M86" s="41">
        <f t="shared" si="2"/>
        <v>0</v>
      </c>
      <c r="N86" s="41">
        <f t="shared" si="3"/>
        <v>0</v>
      </c>
      <c r="O86" s="41">
        <f t="shared" si="4"/>
        <v>0</v>
      </c>
      <c r="P86" s="62" t="str">
        <f t="shared" si="1"/>
        <v>0</v>
      </c>
    </row>
    <row r="87" spans="1:16" ht="15.75" customHeight="1" x14ac:dyDescent="0.25">
      <c r="A87" s="60">
        <v>78</v>
      </c>
      <c r="B87" s="245"/>
      <c r="C87" s="254"/>
      <c r="D87" s="140">
        <v>115975</v>
      </c>
      <c r="E87" s="136" t="s">
        <v>630</v>
      </c>
      <c r="F87" s="123" t="s">
        <v>585</v>
      </c>
      <c r="G87" s="26"/>
      <c r="H87" s="124">
        <f>IF(Наценка!$C$2&lt;&gt;"",_xlfn.CEILING.MATH(L87*Наценка!$C$2/100+L87,Наценка!$C$3),L87)</f>
        <v>6310</v>
      </c>
      <c r="I87" s="124">
        <f t="shared" si="77"/>
        <v>6630</v>
      </c>
      <c r="J87" s="125">
        <v>33.299999999999997</v>
      </c>
      <c r="K87" s="126">
        <v>7.3242799999999997E-2</v>
      </c>
      <c r="L87" s="47">
        <v>6310</v>
      </c>
      <c r="M87" s="41">
        <f t="shared" si="2"/>
        <v>0</v>
      </c>
      <c r="N87" s="41">
        <f t="shared" si="3"/>
        <v>0</v>
      </c>
      <c r="O87" s="41">
        <f t="shared" si="4"/>
        <v>0</v>
      </c>
      <c r="P87" s="62" t="str">
        <f t="shared" si="1"/>
        <v>0</v>
      </c>
    </row>
    <row r="88" spans="1:16" ht="15.75" customHeight="1" x14ac:dyDescent="0.25">
      <c r="A88" s="60">
        <v>79</v>
      </c>
      <c r="B88" s="245"/>
      <c r="C88" s="254"/>
      <c r="D88" s="140">
        <v>115744</v>
      </c>
      <c r="E88" s="136" t="s">
        <v>538</v>
      </c>
      <c r="F88" s="123" t="s">
        <v>584</v>
      </c>
      <c r="G88" s="26"/>
      <c r="H88" s="124">
        <f>IF(Наценка!$C$2&lt;&gt;"",_xlfn.CEILING.MATH(L88*Наценка!$C$2/100+L88,Наценка!$C$3),L88)</f>
        <v>13170</v>
      </c>
      <c r="I88" s="124">
        <f t="shared" si="77"/>
        <v>13830</v>
      </c>
      <c r="J88" s="125">
        <v>70.599999999999994</v>
      </c>
      <c r="K88" s="126">
        <v>7.3242799999999997E-2</v>
      </c>
      <c r="L88" s="47">
        <v>13170</v>
      </c>
      <c r="M88" s="41">
        <f t="shared" si="2"/>
        <v>0</v>
      </c>
      <c r="N88" s="41">
        <f t="shared" si="3"/>
        <v>0</v>
      </c>
      <c r="O88" s="41">
        <f t="shared" si="4"/>
        <v>0</v>
      </c>
      <c r="P88" s="62" t="str">
        <f t="shared" si="1"/>
        <v>0</v>
      </c>
    </row>
    <row r="89" spans="1:16" ht="15.75" customHeight="1" thickBot="1" x14ac:dyDescent="0.3">
      <c r="A89" s="60">
        <v>80</v>
      </c>
      <c r="B89" s="246"/>
      <c r="C89" s="255"/>
      <c r="D89" s="140">
        <v>115978</v>
      </c>
      <c r="E89" s="136" t="s">
        <v>631</v>
      </c>
      <c r="F89" s="123" t="s">
        <v>584</v>
      </c>
      <c r="G89" s="26"/>
      <c r="H89" s="124">
        <f>IF(Наценка!$C$2&lt;&gt;"",_xlfn.CEILING.MATH(L89*Наценка!$C$2/100+L89,Наценка!$C$3),L89)</f>
        <v>13170</v>
      </c>
      <c r="I89" s="124">
        <f t="shared" si="77"/>
        <v>13830</v>
      </c>
      <c r="J89" s="125">
        <v>70.599999999999994</v>
      </c>
      <c r="K89" s="126">
        <v>2.5000000000000001E-3</v>
      </c>
      <c r="L89" s="47">
        <v>13170</v>
      </c>
      <c r="M89" s="41">
        <f t="shared" si="2"/>
        <v>0</v>
      </c>
      <c r="N89" s="41">
        <f t="shared" si="3"/>
        <v>0</v>
      </c>
      <c r="O89" s="41">
        <f t="shared" si="4"/>
        <v>0</v>
      </c>
      <c r="P89" s="62" t="str">
        <f t="shared" si="1"/>
        <v>0</v>
      </c>
    </row>
    <row r="90" spans="1:16" ht="15.75" customHeight="1" thickTop="1" x14ac:dyDescent="0.25">
      <c r="A90" s="60">
        <v>81</v>
      </c>
      <c r="B90" s="27"/>
      <c r="C90" s="40"/>
      <c r="D90" s="127"/>
      <c r="E90" s="128"/>
      <c r="F90" s="129"/>
      <c r="G90" s="130"/>
      <c r="H90" s="131"/>
      <c r="I90" s="184"/>
      <c r="J90" s="132"/>
      <c r="K90" s="133"/>
      <c r="L90" s="47">
        <v>0</v>
      </c>
      <c r="M90" s="41">
        <f t="shared" si="2"/>
        <v>0</v>
      </c>
      <c r="N90" s="41">
        <f t="shared" si="3"/>
        <v>0</v>
      </c>
      <c r="O90" s="41">
        <f t="shared" si="4"/>
        <v>0</v>
      </c>
      <c r="P90" s="62" t="str">
        <f t="shared" si="1"/>
        <v>0</v>
      </c>
    </row>
    <row r="91" spans="1:16" ht="15.75" customHeight="1" x14ac:dyDescent="0.25">
      <c r="A91" s="60">
        <v>82</v>
      </c>
      <c r="B91" s="245" t="s">
        <v>472</v>
      </c>
      <c r="C91" s="249" t="s">
        <v>286</v>
      </c>
      <c r="D91" s="140">
        <v>48402</v>
      </c>
      <c r="E91" s="122" t="s">
        <v>48</v>
      </c>
      <c r="F91" s="123" t="s">
        <v>169</v>
      </c>
      <c r="G91" s="26"/>
      <c r="H91" s="124">
        <f>IF(Наценка!$C$2&lt;&gt;"",_xlfn.CEILING.MATH(L91*Наценка!$C$2/100+L91,Наценка!$C$3),L91)</f>
        <v>17460</v>
      </c>
      <c r="I91" s="124">
        <f t="shared" si="77"/>
        <v>18330</v>
      </c>
      <c r="J91" s="125">
        <v>174.59</v>
      </c>
      <c r="K91" s="126">
        <v>0.29799999999999999</v>
      </c>
      <c r="L91" s="47">
        <v>17460</v>
      </c>
      <c r="M91" s="41">
        <f t="shared" si="2"/>
        <v>0</v>
      </c>
      <c r="N91" s="41">
        <f t="shared" si="3"/>
        <v>0</v>
      </c>
      <c r="O91" s="41">
        <f t="shared" si="4"/>
        <v>0</v>
      </c>
      <c r="P91" s="62" t="str">
        <f t="shared" si="1"/>
        <v>0</v>
      </c>
    </row>
    <row r="92" spans="1:16" ht="15.75" customHeight="1" x14ac:dyDescent="0.25">
      <c r="A92" s="60">
        <v>83</v>
      </c>
      <c r="B92" s="245"/>
      <c r="C92" s="249"/>
      <c r="D92" s="140">
        <v>48408</v>
      </c>
      <c r="E92" s="122" t="s">
        <v>49</v>
      </c>
      <c r="F92" s="123" t="s">
        <v>169</v>
      </c>
      <c r="G92" s="26"/>
      <c r="H92" s="124">
        <f>IF(Наценка!$C$2&lt;&gt;"",_xlfn.CEILING.MATH(L92*Наценка!$C$2/100+L92,Наценка!$C$3),L92)</f>
        <v>17460</v>
      </c>
      <c r="I92" s="124">
        <f t="shared" si="77"/>
        <v>18330</v>
      </c>
      <c r="J92" s="125">
        <v>174.59</v>
      </c>
      <c r="K92" s="126">
        <v>0.29799999999999999</v>
      </c>
      <c r="L92" s="47">
        <v>17460</v>
      </c>
      <c r="M92" s="41">
        <f t="shared" ref="M92:M93" si="82">G92*H92</f>
        <v>0</v>
      </c>
      <c r="N92" s="41">
        <f t="shared" ref="N92:N93" si="83">G92*J92</f>
        <v>0</v>
      </c>
      <c r="O92" s="41">
        <f t="shared" ref="O92:O93" si="84">G92*K92</f>
        <v>0</v>
      </c>
      <c r="P92" s="62" t="str">
        <f t="shared" ref="P92:P93" si="85">IF(G92&gt;0,A92,"0")</f>
        <v>0</v>
      </c>
    </row>
    <row r="93" spans="1:16" ht="15.75" customHeight="1" x14ac:dyDescent="0.25">
      <c r="A93" s="60">
        <v>84</v>
      </c>
      <c r="B93" s="245"/>
      <c r="C93" s="249"/>
      <c r="D93" s="140">
        <v>47378</v>
      </c>
      <c r="E93" s="122" t="s">
        <v>50</v>
      </c>
      <c r="F93" s="123" t="s">
        <v>169</v>
      </c>
      <c r="G93" s="26"/>
      <c r="H93" s="124">
        <f>IF(Наценка!$C$2&lt;&gt;"",_xlfn.CEILING.MATH(L93*Наценка!$C$2/100+L93,Наценка!$C$3),L93)</f>
        <v>17460</v>
      </c>
      <c r="I93" s="124">
        <f t="shared" si="77"/>
        <v>18330</v>
      </c>
      <c r="J93" s="125">
        <v>174.59</v>
      </c>
      <c r="K93" s="126">
        <v>0.29799999999999999</v>
      </c>
      <c r="L93" s="47">
        <v>17460</v>
      </c>
      <c r="M93" s="41">
        <f t="shared" si="82"/>
        <v>0</v>
      </c>
      <c r="N93" s="41">
        <f t="shared" si="83"/>
        <v>0</v>
      </c>
      <c r="O93" s="41">
        <f t="shared" si="84"/>
        <v>0</v>
      </c>
      <c r="P93" s="62" t="str">
        <f t="shared" si="85"/>
        <v>0</v>
      </c>
    </row>
    <row r="94" spans="1:16" ht="15.75" customHeight="1" x14ac:dyDescent="0.25">
      <c r="A94" s="60">
        <v>85</v>
      </c>
      <c r="B94" s="245"/>
      <c r="C94" s="249"/>
      <c r="D94" s="139">
        <v>138969</v>
      </c>
      <c r="E94" s="136" t="s">
        <v>2606</v>
      </c>
      <c r="F94" s="123" t="s">
        <v>169</v>
      </c>
      <c r="G94" s="26"/>
      <c r="H94" s="124">
        <f>IF(Наценка!$C$2&lt;&gt;"",_xlfn.CEILING.MATH(L94*Наценка!$C$2/100+L94,Наценка!$C$3),L94)</f>
        <v>17460</v>
      </c>
      <c r="I94" s="124">
        <f t="shared" si="77"/>
        <v>18330</v>
      </c>
      <c r="J94" s="125">
        <v>174.59</v>
      </c>
      <c r="K94" s="126">
        <v>0.29799999999999999</v>
      </c>
      <c r="L94" s="47">
        <v>17460</v>
      </c>
      <c r="M94" s="41">
        <f t="shared" si="2"/>
        <v>0</v>
      </c>
      <c r="N94" s="41">
        <f t="shared" si="3"/>
        <v>0</v>
      </c>
      <c r="O94" s="41">
        <f t="shared" si="4"/>
        <v>0</v>
      </c>
      <c r="P94" s="62" t="str">
        <f t="shared" si="1"/>
        <v>0</v>
      </c>
    </row>
    <row r="95" spans="1:16" ht="15.75" customHeight="1" thickBot="1" x14ac:dyDescent="0.3">
      <c r="A95" s="60">
        <v>86</v>
      </c>
      <c r="B95" s="246"/>
      <c r="C95" s="248"/>
      <c r="D95" s="139">
        <v>138963</v>
      </c>
      <c r="E95" s="136" t="s">
        <v>2607</v>
      </c>
      <c r="F95" s="123" t="s">
        <v>169</v>
      </c>
      <c r="G95" s="26"/>
      <c r="H95" s="124">
        <f>IF(Наценка!$C$2&lt;&gt;"",_xlfn.CEILING.MATH(L95*Наценка!$C$2/100+L95,Наценка!$C$3),L95)</f>
        <v>17460</v>
      </c>
      <c r="I95" s="124">
        <f t="shared" si="77"/>
        <v>18330</v>
      </c>
      <c r="J95" s="125">
        <v>174.59</v>
      </c>
      <c r="K95" s="126">
        <v>0.29799999999999999</v>
      </c>
      <c r="L95" s="47">
        <v>17460</v>
      </c>
      <c r="M95" s="41">
        <f t="shared" si="2"/>
        <v>0</v>
      </c>
      <c r="N95" s="41">
        <f t="shared" si="3"/>
        <v>0</v>
      </c>
      <c r="O95" s="41">
        <f t="shared" si="4"/>
        <v>0</v>
      </c>
      <c r="P95" s="62" t="str">
        <f t="shared" si="1"/>
        <v>0</v>
      </c>
    </row>
    <row r="96" spans="1:16" ht="15.75" customHeight="1" thickTop="1" x14ac:dyDescent="0.25">
      <c r="A96" s="60">
        <v>87</v>
      </c>
      <c r="B96" s="27"/>
      <c r="C96" s="40"/>
      <c r="D96" s="127"/>
      <c r="E96" s="128"/>
      <c r="F96" s="129"/>
      <c r="G96" s="130"/>
      <c r="H96" s="131"/>
      <c r="I96" s="184"/>
      <c r="J96" s="132"/>
      <c r="K96" s="133"/>
      <c r="L96" s="47">
        <v>0</v>
      </c>
      <c r="M96" s="41">
        <f t="shared" si="2"/>
        <v>0</v>
      </c>
      <c r="N96" s="41">
        <f t="shared" si="3"/>
        <v>0</v>
      </c>
      <c r="O96" s="41">
        <f t="shared" si="4"/>
        <v>0</v>
      </c>
      <c r="P96" s="62" t="str">
        <f t="shared" si="1"/>
        <v>0</v>
      </c>
    </row>
    <row r="97" spans="1:16" ht="15.75" customHeight="1" x14ac:dyDescent="0.25">
      <c r="A97" s="60">
        <v>88</v>
      </c>
      <c r="B97" s="245" t="s">
        <v>473</v>
      </c>
      <c r="C97" s="249" t="s">
        <v>287</v>
      </c>
      <c r="D97" s="140">
        <v>57208</v>
      </c>
      <c r="E97" s="122" t="s">
        <v>51</v>
      </c>
      <c r="F97" s="123" t="s">
        <v>170</v>
      </c>
      <c r="G97" s="26"/>
      <c r="H97" s="124">
        <f>IF(Наценка!$C$2&lt;&gt;"",_xlfn.CEILING.MATH(L97*Наценка!$C$2/100+L97,Наценка!$C$3),L97)</f>
        <v>20020</v>
      </c>
      <c r="I97" s="124">
        <f t="shared" si="77"/>
        <v>21020</v>
      </c>
      <c r="J97" s="125">
        <v>170.5</v>
      </c>
      <c r="K97" s="126">
        <v>0.28100000000000003</v>
      </c>
      <c r="L97" s="47">
        <v>20020</v>
      </c>
      <c r="M97" s="41">
        <f t="shared" si="2"/>
        <v>0</v>
      </c>
      <c r="N97" s="41">
        <f t="shared" si="3"/>
        <v>0</v>
      </c>
      <c r="O97" s="41">
        <f t="shared" si="4"/>
        <v>0</v>
      </c>
      <c r="P97" s="62" t="str">
        <f t="shared" si="1"/>
        <v>0</v>
      </c>
    </row>
    <row r="98" spans="1:16" ht="15.75" customHeight="1" x14ac:dyDescent="0.25">
      <c r="A98" s="60">
        <v>89</v>
      </c>
      <c r="B98" s="245"/>
      <c r="C98" s="249"/>
      <c r="D98" s="140">
        <v>57144</v>
      </c>
      <c r="E98" s="122" t="s">
        <v>52</v>
      </c>
      <c r="F98" s="123" t="s">
        <v>170</v>
      </c>
      <c r="G98" s="26"/>
      <c r="H98" s="124">
        <f>IF(Наценка!$C$2&lt;&gt;"",_xlfn.CEILING.MATH(L98*Наценка!$C$2/100+L98,Наценка!$C$3),L98)</f>
        <v>20020</v>
      </c>
      <c r="I98" s="124">
        <f t="shared" si="77"/>
        <v>21020</v>
      </c>
      <c r="J98" s="125">
        <v>170.5</v>
      </c>
      <c r="K98" s="126">
        <v>0.28100000000000003</v>
      </c>
      <c r="L98" s="47">
        <v>20020</v>
      </c>
      <c r="M98" s="41">
        <f t="shared" ref="M98:M99" si="86">G98*H98</f>
        <v>0</v>
      </c>
      <c r="N98" s="41">
        <f t="shared" ref="N98:N99" si="87">G98*J98</f>
        <v>0</v>
      </c>
      <c r="O98" s="41">
        <f t="shared" ref="O98:O99" si="88">G98*K98</f>
        <v>0</v>
      </c>
      <c r="P98" s="62" t="str">
        <f t="shared" ref="P98:P99" si="89">IF(G98&gt;0,A98,"0")</f>
        <v>0</v>
      </c>
    </row>
    <row r="99" spans="1:16" ht="15.75" customHeight="1" x14ac:dyDescent="0.25">
      <c r="A99" s="60">
        <v>90</v>
      </c>
      <c r="B99" s="245"/>
      <c r="C99" s="249"/>
      <c r="D99" s="140">
        <v>49196</v>
      </c>
      <c r="E99" s="122" t="s">
        <v>53</v>
      </c>
      <c r="F99" s="123" t="s">
        <v>170</v>
      </c>
      <c r="G99" s="26"/>
      <c r="H99" s="124">
        <f>IF(Наценка!$C$2&lt;&gt;"",_xlfn.CEILING.MATH(L99*Наценка!$C$2/100+L99,Наценка!$C$3),L99)</f>
        <v>20020</v>
      </c>
      <c r="I99" s="124">
        <f t="shared" si="77"/>
        <v>21020</v>
      </c>
      <c r="J99" s="125">
        <v>170.5</v>
      </c>
      <c r="K99" s="126">
        <v>0.28100000000000003</v>
      </c>
      <c r="L99" s="47">
        <v>20020</v>
      </c>
      <c r="M99" s="41">
        <f t="shared" si="86"/>
        <v>0</v>
      </c>
      <c r="N99" s="41">
        <f t="shared" si="87"/>
        <v>0</v>
      </c>
      <c r="O99" s="41">
        <f t="shared" si="88"/>
        <v>0</v>
      </c>
      <c r="P99" s="62" t="str">
        <f t="shared" si="89"/>
        <v>0</v>
      </c>
    </row>
    <row r="100" spans="1:16" ht="15.75" customHeight="1" x14ac:dyDescent="0.25">
      <c r="A100" s="60">
        <v>91</v>
      </c>
      <c r="B100" s="245"/>
      <c r="C100" s="249"/>
      <c r="D100" s="139">
        <v>138982</v>
      </c>
      <c r="E100" s="122" t="s">
        <v>2604</v>
      </c>
      <c r="F100" s="123" t="s">
        <v>170</v>
      </c>
      <c r="G100" s="26"/>
      <c r="H100" s="124">
        <f>IF(Наценка!$C$2&lt;&gt;"",_xlfn.CEILING.MATH(L100*Наценка!$C$2/100+L100,Наценка!$C$3),L100)</f>
        <v>20020</v>
      </c>
      <c r="I100" s="124">
        <f t="shared" si="77"/>
        <v>21020</v>
      </c>
      <c r="J100" s="125">
        <v>170.5</v>
      </c>
      <c r="K100" s="126">
        <v>0.28100000000000003</v>
      </c>
      <c r="L100" s="47">
        <v>20020</v>
      </c>
      <c r="M100" s="41">
        <f t="shared" si="2"/>
        <v>0</v>
      </c>
      <c r="N100" s="41">
        <f t="shared" si="3"/>
        <v>0</v>
      </c>
      <c r="O100" s="41">
        <f t="shared" si="4"/>
        <v>0</v>
      </c>
      <c r="P100" s="62" t="str">
        <f t="shared" si="1"/>
        <v>0</v>
      </c>
    </row>
    <row r="101" spans="1:16" ht="15.75" customHeight="1" thickBot="1" x14ac:dyDescent="0.3">
      <c r="A101" s="60">
        <v>92</v>
      </c>
      <c r="B101" s="246"/>
      <c r="C101" s="248"/>
      <c r="D101" s="139">
        <v>138975</v>
      </c>
      <c r="E101" s="122" t="s">
        <v>2605</v>
      </c>
      <c r="F101" s="123" t="s">
        <v>170</v>
      </c>
      <c r="G101" s="26"/>
      <c r="H101" s="124">
        <f>IF(Наценка!$C$2&lt;&gt;"",_xlfn.CEILING.MATH(L101*Наценка!$C$2/100+L101,Наценка!$C$3),L101)</f>
        <v>20020</v>
      </c>
      <c r="I101" s="124">
        <f t="shared" si="77"/>
        <v>21020</v>
      </c>
      <c r="J101" s="125">
        <v>170.5</v>
      </c>
      <c r="K101" s="126">
        <v>0.28100000000000003</v>
      </c>
      <c r="L101" s="47">
        <v>20020</v>
      </c>
      <c r="M101" s="41">
        <f t="shared" si="2"/>
        <v>0</v>
      </c>
      <c r="N101" s="41">
        <f t="shared" si="3"/>
        <v>0</v>
      </c>
      <c r="O101" s="41">
        <f t="shared" si="4"/>
        <v>0</v>
      </c>
      <c r="P101" s="62" t="str">
        <f t="shared" si="1"/>
        <v>0</v>
      </c>
    </row>
    <row r="102" spans="1:16" ht="15.75" customHeight="1" thickTop="1" x14ac:dyDescent="0.25">
      <c r="A102" s="60">
        <v>93</v>
      </c>
      <c r="B102" s="27"/>
      <c r="C102" s="40"/>
      <c r="D102" s="127"/>
      <c r="E102" s="128"/>
      <c r="F102" s="129"/>
      <c r="G102" s="130"/>
      <c r="H102" s="131"/>
      <c r="I102" s="184"/>
      <c r="J102" s="132"/>
      <c r="K102" s="133"/>
      <c r="L102" s="47">
        <v>0</v>
      </c>
      <c r="M102" s="41">
        <f t="shared" si="2"/>
        <v>0</v>
      </c>
      <c r="N102" s="41">
        <f t="shared" si="3"/>
        <v>0</v>
      </c>
      <c r="O102" s="41">
        <f t="shared" si="4"/>
        <v>0</v>
      </c>
      <c r="P102" s="62" t="str">
        <f t="shared" si="1"/>
        <v>0</v>
      </c>
    </row>
    <row r="103" spans="1:16" ht="15.75" customHeight="1" x14ac:dyDescent="0.25">
      <c r="A103" s="60">
        <v>94</v>
      </c>
      <c r="B103" s="245" t="s">
        <v>500</v>
      </c>
      <c r="C103" s="249" t="s">
        <v>288</v>
      </c>
      <c r="D103" s="140">
        <v>61025</v>
      </c>
      <c r="E103" s="122" t="s">
        <v>474</v>
      </c>
      <c r="F103" s="123" t="s">
        <v>240</v>
      </c>
      <c r="G103" s="26"/>
      <c r="H103" s="124">
        <f>IF(Наценка!$C$2&lt;&gt;"",_xlfn.CEILING.MATH(L103*Наценка!$C$2/100+L103,Наценка!$C$3),L103)</f>
        <v>6260</v>
      </c>
      <c r="I103" s="124">
        <f t="shared" si="77"/>
        <v>6570</v>
      </c>
      <c r="J103" s="125">
        <v>38.700000000000003</v>
      </c>
      <c r="K103" s="126">
        <v>7.2999999999999995E-2</v>
      </c>
      <c r="L103" s="47">
        <v>6260</v>
      </c>
      <c r="M103" s="41">
        <f t="shared" si="2"/>
        <v>0</v>
      </c>
      <c r="N103" s="41">
        <f t="shared" si="3"/>
        <v>0</v>
      </c>
      <c r="O103" s="41">
        <f t="shared" si="4"/>
        <v>0</v>
      </c>
      <c r="P103" s="62" t="str">
        <f t="shared" si="1"/>
        <v>0</v>
      </c>
    </row>
    <row r="104" spans="1:16" ht="15.75" customHeight="1" x14ac:dyDescent="0.25">
      <c r="A104" s="60">
        <v>95</v>
      </c>
      <c r="B104" s="245"/>
      <c r="C104" s="249"/>
      <c r="D104" s="140">
        <v>61030</v>
      </c>
      <c r="E104" s="122" t="s">
        <v>475</v>
      </c>
      <c r="F104" s="123" t="s">
        <v>240</v>
      </c>
      <c r="G104" s="26"/>
      <c r="H104" s="124">
        <f>IF(Наценка!$C$2&lt;&gt;"",_xlfn.CEILING.MATH(L104*Наценка!$C$2/100+L104,Наценка!$C$3),L104)</f>
        <v>6260</v>
      </c>
      <c r="I104" s="124">
        <f t="shared" si="77"/>
        <v>6570</v>
      </c>
      <c r="J104" s="125">
        <v>38.700000000000003</v>
      </c>
      <c r="K104" s="126">
        <v>7.2999999999999995E-2</v>
      </c>
      <c r="L104" s="47">
        <v>6260</v>
      </c>
      <c r="M104" s="41">
        <f t="shared" ref="M104" si="90">G104*H104</f>
        <v>0</v>
      </c>
      <c r="N104" s="41">
        <f t="shared" ref="N104" si="91">G104*J104</f>
        <v>0</v>
      </c>
      <c r="O104" s="41">
        <f t="shared" ref="O104" si="92">G104*K104</f>
        <v>0</v>
      </c>
      <c r="P104" s="62" t="str">
        <f t="shared" ref="P104" si="93">IF(G104&gt;0,A104,"0")</f>
        <v>0</v>
      </c>
    </row>
    <row r="105" spans="1:16" ht="15.75" customHeight="1" x14ac:dyDescent="0.25">
      <c r="A105" s="60">
        <v>96</v>
      </c>
      <c r="B105" s="245"/>
      <c r="C105" s="249"/>
      <c r="D105" s="140">
        <v>239226</v>
      </c>
      <c r="E105" s="136" t="s">
        <v>2752</v>
      </c>
      <c r="F105" s="123" t="s">
        <v>240</v>
      </c>
      <c r="G105" s="26"/>
      <c r="H105" s="124">
        <f>IF(Наценка!$C$2&lt;&gt;"",_xlfn.CEILING.MATH(L105*Наценка!$C$2/100+L105,Наценка!$C$3),L105)</f>
        <v>6260</v>
      </c>
      <c r="I105" s="124">
        <f t="shared" si="77"/>
        <v>6570</v>
      </c>
      <c r="J105" s="125">
        <v>38.700000000000003</v>
      </c>
      <c r="K105" s="126">
        <v>7.2999999999999995E-2</v>
      </c>
      <c r="L105" s="47">
        <v>6260</v>
      </c>
      <c r="M105" s="41">
        <f t="shared" si="2"/>
        <v>0</v>
      </c>
      <c r="N105" s="41">
        <f t="shared" si="3"/>
        <v>0</v>
      </c>
      <c r="O105" s="41">
        <f t="shared" si="4"/>
        <v>0</v>
      </c>
      <c r="P105" s="62" t="str">
        <f t="shared" si="1"/>
        <v>0</v>
      </c>
    </row>
    <row r="106" spans="1:16" ht="15.75" customHeight="1" x14ac:dyDescent="0.25">
      <c r="A106" s="60">
        <v>97</v>
      </c>
      <c r="B106" s="245"/>
      <c r="C106" s="249"/>
      <c r="D106" s="140">
        <v>239222</v>
      </c>
      <c r="E106" s="136" t="s">
        <v>2754</v>
      </c>
      <c r="F106" s="123" t="s">
        <v>240</v>
      </c>
      <c r="G106" s="26"/>
      <c r="H106" s="124">
        <f>IF(Наценка!$C$2&lt;&gt;"",_xlfn.CEILING.MATH(L106*Наценка!$C$2/100+L106,Наценка!$C$3),L106)</f>
        <v>6260</v>
      </c>
      <c r="I106" s="124">
        <f t="shared" si="77"/>
        <v>6570</v>
      </c>
      <c r="J106" s="125">
        <v>38.700000000000003</v>
      </c>
      <c r="K106" s="126">
        <v>7.2999999999999995E-2</v>
      </c>
      <c r="L106" s="47">
        <v>6260</v>
      </c>
      <c r="M106" s="41">
        <f t="shared" ref="M106:M154" si="94">G106*H106</f>
        <v>0</v>
      </c>
      <c r="N106" s="41">
        <f t="shared" ref="N106:N154" si="95">G106*J106</f>
        <v>0</v>
      </c>
      <c r="O106" s="41">
        <f t="shared" ref="O106:O154" si="96">G106*K106</f>
        <v>0</v>
      </c>
      <c r="P106" s="62" t="str">
        <f t="shared" ref="P106:P154" si="97">IF(G106&gt;0,A106,"0")</f>
        <v>0</v>
      </c>
    </row>
    <row r="107" spans="1:16" ht="15.75" customHeight="1" x14ac:dyDescent="0.25">
      <c r="A107" s="60">
        <v>98</v>
      </c>
      <c r="B107" s="245"/>
      <c r="C107" s="249"/>
      <c r="D107" s="140">
        <v>61042</v>
      </c>
      <c r="E107" s="122" t="s">
        <v>476</v>
      </c>
      <c r="F107" s="123" t="s">
        <v>240</v>
      </c>
      <c r="G107" s="26"/>
      <c r="H107" s="124">
        <f>IF(Наценка!$C$2&lt;&gt;"",_xlfn.CEILING.MATH(L107*Наценка!$C$2/100+L107,Наценка!$C$3),L107)</f>
        <v>9340</v>
      </c>
      <c r="I107" s="124">
        <f t="shared" si="77"/>
        <v>9810</v>
      </c>
      <c r="J107" s="125">
        <v>57.5</v>
      </c>
      <c r="K107" s="126">
        <v>8.2000000000000003E-2</v>
      </c>
      <c r="L107" s="47">
        <v>9340</v>
      </c>
      <c r="M107" s="41">
        <f t="shared" si="94"/>
        <v>0</v>
      </c>
      <c r="N107" s="41">
        <f t="shared" si="95"/>
        <v>0</v>
      </c>
      <c r="O107" s="41">
        <f t="shared" si="96"/>
        <v>0</v>
      </c>
      <c r="P107" s="62" t="str">
        <f t="shared" si="97"/>
        <v>0</v>
      </c>
    </row>
    <row r="108" spans="1:16" ht="15.75" customHeight="1" x14ac:dyDescent="0.25">
      <c r="A108" s="60">
        <v>99</v>
      </c>
      <c r="B108" s="245"/>
      <c r="C108" s="249"/>
      <c r="D108" s="140">
        <v>61047</v>
      </c>
      <c r="E108" s="122" t="s">
        <v>477</v>
      </c>
      <c r="F108" s="123" t="s">
        <v>240</v>
      </c>
      <c r="G108" s="26"/>
      <c r="H108" s="124">
        <f>IF(Наценка!$C$2&lt;&gt;"",_xlfn.CEILING.MATH(L108*Наценка!$C$2/100+L108,Наценка!$C$3),L108)</f>
        <v>9340</v>
      </c>
      <c r="I108" s="124">
        <f t="shared" si="77"/>
        <v>9810</v>
      </c>
      <c r="J108" s="125">
        <v>57.5</v>
      </c>
      <c r="K108" s="126">
        <v>8.2000000000000003E-2</v>
      </c>
      <c r="L108" s="47">
        <v>9340</v>
      </c>
      <c r="M108" s="41">
        <f t="shared" si="94"/>
        <v>0</v>
      </c>
      <c r="N108" s="41">
        <f t="shared" si="95"/>
        <v>0</v>
      </c>
      <c r="O108" s="41">
        <f t="shared" si="96"/>
        <v>0</v>
      </c>
      <c r="P108" s="62" t="str">
        <f t="shared" si="97"/>
        <v>0</v>
      </c>
    </row>
    <row r="109" spans="1:16" ht="15.75" customHeight="1" x14ac:dyDescent="0.25">
      <c r="A109" s="60">
        <v>100</v>
      </c>
      <c r="B109" s="245"/>
      <c r="C109" s="249"/>
      <c r="D109" s="140">
        <v>239217</v>
      </c>
      <c r="E109" s="136" t="s">
        <v>2755</v>
      </c>
      <c r="F109" s="123" t="s">
        <v>240</v>
      </c>
      <c r="G109" s="26"/>
      <c r="H109" s="124">
        <f>IF(Наценка!$C$2&lt;&gt;"",_xlfn.CEILING.MATH(L109*Наценка!$C$2/100+L109,Наценка!$C$3),L109)</f>
        <v>9340</v>
      </c>
      <c r="I109" s="124">
        <f t="shared" si="77"/>
        <v>9810</v>
      </c>
      <c r="J109" s="125">
        <v>57.5</v>
      </c>
      <c r="K109" s="126">
        <v>8.2000000000000003E-2</v>
      </c>
      <c r="L109" s="47">
        <v>9340</v>
      </c>
      <c r="M109" s="41">
        <f t="shared" ref="M109" si="98">G109*H109</f>
        <v>0</v>
      </c>
      <c r="N109" s="41">
        <f t="shared" ref="N109" si="99">G109*J109</f>
        <v>0</v>
      </c>
      <c r="O109" s="41">
        <f t="shared" ref="O109" si="100">G109*K109</f>
        <v>0</v>
      </c>
      <c r="P109" s="62" t="str">
        <f t="shared" ref="P109" si="101">IF(G109&gt;0,A109,"0")</f>
        <v>0</v>
      </c>
    </row>
    <row r="110" spans="1:16" ht="15.75" customHeight="1" x14ac:dyDescent="0.25">
      <c r="A110" s="60">
        <v>101</v>
      </c>
      <c r="B110" s="245"/>
      <c r="C110" s="249"/>
      <c r="D110" s="140">
        <v>239212</v>
      </c>
      <c r="E110" s="136" t="s">
        <v>2756</v>
      </c>
      <c r="F110" s="123" t="s">
        <v>240</v>
      </c>
      <c r="G110" s="26"/>
      <c r="H110" s="124">
        <f>IF(Наценка!$C$2&lt;&gt;"",_xlfn.CEILING.MATH(L110*Наценка!$C$2/100+L110,Наценка!$C$3),L110)</f>
        <v>9340</v>
      </c>
      <c r="I110" s="124">
        <f t="shared" si="77"/>
        <v>9810</v>
      </c>
      <c r="J110" s="125">
        <v>57.5</v>
      </c>
      <c r="K110" s="126">
        <v>8.2000000000000003E-2</v>
      </c>
      <c r="L110" s="47">
        <v>9340</v>
      </c>
      <c r="M110" s="41">
        <f t="shared" si="94"/>
        <v>0</v>
      </c>
      <c r="N110" s="41">
        <f t="shared" si="95"/>
        <v>0</v>
      </c>
      <c r="O110" s="41">
        <f t="shared" si="96"/>
        <v>0</v>
      </c>
      <c r="P110" s="62" t="str">
        <f t="shared" si="97"/>
        <v>0</v>
      </c>
    </row>
    <row r="111" spans="1:16" ht="15.75" customHeight="1" x14ac:dyDescent="0.25">
      <c r="A111" s="60">
        <v>102</v>
      </c>
      <c r="B111" s="245"/>
      <c r="C111" s="249"/>
      <c r="D111" s="140">
        <v>60436</v>
      </c>
      <c r="E111" s="122" t="s">
        <v>478</v>
      </c>
      <c r="F111" s="123" t="s">
        <v>241</v>
      </c>
      <c r="G111" s="26"/>
      <c r="H111" s="124">
        <f>IF(Наценка!$C$2&lt;&gt;"",_xlfn.CEILING.MATH(L111*Наценка!$C$2/100+L111,Наценка!$C$3),L111)</f>
        <v>5000</v>
      </c>
      <c r="I111" s="124">
        <f t="shared" si="77"/>
        <v>5250</v>
      </c>
      <c r="J111" s="125">
        <v>33.299999999999997</v>
      </c>
      <c r="K111" s="126">
        <v>6.2E-2</v>
      </c>
      <c r="L111" s="47">
        <v>5000</v>
      </c>
      <c r="M111" s="41">
        <f t="shared" si="94"/>
        <v>0</v>
      </c>
      <c r="N111" s="41">
        <f t="shared" si="95"/>
        <v>0</v>
      </c>
      <c r="O111" s="41">
        <f t="shared" si="96"/>
        <v>0</v>
      </c>
      <c r="P111" s="62" t="str">
        <f t="shared" si="97"/>
        <v>0</v>
      </c>
    </row>
    <row r="112" spans="1:16" ht="15.75" customHeight="1" x14ac:dyDescent="0.25">
      <c r="A112" s="60">
        <v>103</v>
      </c>
      <c r="B112" s="245"/>
      <c r="C112" s="249"/>
      <c r="D112" s="140">
        <v>60440</v>
      </c>
      <c r="E112" s="122" t="s">
        <v>479</v>
      </c>
      <c r="F112" s="123" t="s">
        <v>241</v>
      </c>
      <c r="G112" s="26"/>
      <c r="H112" s="124">
        <f>IF(Наценка!$C$2&lt;&gt;"",_xlfn.CEILING.MATH(L112*Наценка!$C$2/100+L112,Наценка!$C$3),L112)</f>
        <v>5000</v>
      </c>
      <c r="I112" s="124">
        <f t="shared" si="77"/>
        <v>5250</v>
      </c>
      <c r="J112" s="125">
        <v>33.299999999999997</v>
      </c>
      <c r="K112" s="126">
        <v>6.2E-2</v>
      </c>
      <c r="L112" s="47">
        <v>5000</v>
      </c>
      <c r="M112" s="41">
        <f t="shared" si="94"/>
        <v>0</v>
      </c>
      <c r="N112" s="41">
        <f t="shared" si="95"/>
        <v>0</v>
      </c>
      <c r="O112" s="41">
        <f t="shared" si="96"/>
        <v>0</v>
      </c>
      <c r="P112" s="62" t="str">
        <f t="shared" si="97"/>
        <v>0</v>
      </c>
    </row>
    <row r="113" spans="1:16" ht="15.75" customHeight="1" x14ac:dyDescent="0.25">
      <c r="A113" s="60">
        <v>104</v>
      </c>
      <c r="B113" s="245"/>
      <c r="C113" s="249"/>
      <c r="D113" s="140">
        <v>239208</v>
      </c>
      <c r="E113" s="136" t="s">
        <v>2757</v>
      </c>
      <c r="F113" s="123" t="s">
        <v>241</v>
      </c>
      <c r="G113" s="26"/>
      <c r="H113" s="124">
        <f>IF(Наценка!$C$2&lt;&gt;"",_xlfn.CEILING.MATH(L113*Наценка!$C$2/100+L113,Наценка!$C$3),L113)</f>
        <v>5000</v>
      </c>
      <c r="I113" s="124">
        <f t="shared" si="77"/>
        <v>5250</v>
      </c>
      <c r="J113" s="125">
        <v>33.299999999999997</v>
      </c>
      <c r="K113" s="126">
        <v>6.2E-2</v>
      </c>
      <c r="L113" s="47">
        <v>5000</v>
      </c>
      <c r="M113" s="41">
        <f t="shared" ref="M113" si="102">G113*H113</f>
        <v>0</v>
      </c>
      <c r="N113" s="41">
        <f t="shared" ref="N113" si="103">G113*J113</f>
        <v>0</v>
      </c>
      <c r="O113" s="41">
        <f t="shared" ref="O113" si="104">G113*K113</f>
        <v>0</v>
      </c>
      <c r="P113" s="62" t="str">
        <f t="shared" ref="P113" si="105">IF(G113&gt;0,A113,"0")</f>
        <v>0</v>
      </c>
    </row>
    <row r="114" spans="1:16" ht="15.75" customHeight="1" x14ac:dyDescent="0.25">
      <c r="A114" s="60">
        <v>105</v>
      </c>
      <c r="B114" s="245"/>
      <c r="C114" s="249"/>
      <c r="D114" s="140">
        <v>239204</v>
      </c>
      <c r="E114" s="136" t="s">
        <v>2758</v>
      </c>
      <c r="F114" s="123" t="s">
        <v>241</v>
      </c>
      <c r="G114" s="26"/>
      <c r="H114" s="124">
        <f>IF(Наценка!$C$2&lt;&gt;"",_xlfn.CEILING.MATH(L114*Наценка!$C$2/100+L114,Наценка!$C$3),L114)</f>
        <v>5000</v>
      </c>
      <c r="I114" s="124">
        <f t="shared" si="77"/>
        <v>5250</v>
      </c>
      <c r="J114" s="125">
        <v>33.299999999999997</v>
      </c>
      <c r="K114" s="126">
        <v>6.2E-2</v>
      </c>
      <c r="L114" s="47">
        <v>5000</v>
      </c>
      <c r="M114" s="41">
        <f t="shared" si="94"/>
        <v>0</v>
      </c>
      <c r="N114" s="41">
        <f t="shared" si="95"/>
        <v>0</v>
      </c>
      <c r="O114" s="41">
        <f t="shared" si="96"/>
        <v>0</v>
      </c>
      <c r="P114" s="62" t="str">
        <f t="shared" si="97"/>
        <v>0</v>
      </c>
    </row>
    <row r="115" spans="1:16" ht="15.75" customHeight="1" x14ac:dyDescent="0.25">
      <c r="A115" s="60">
        <v>106</v>
      </c>
      <c r="B115" s="245"/>
      <c r="C115" s="249"/>
      <c r="D115" s="140">
        <v>61034</v>
      </c>
      <c r="E115" s="122" t="s">
        <v>480</v>
      </c>
      <c r="F115" s="123" t="s">
        <v>240</v>
      </c>
      <c r="G115" s="26"/>
      <c r="H115" s="124">
        <f>IF(Наценка!$C$2&lt;&gt;"",_xlfn.CEILING.MATH(L115*Наценка!$C$2/100+L115,Наценка!$C$3),L115)</f>
        <v>7490</v>
      </c>
      <c r="I115" s="124">
        <f t="shared" si="77"/>
        <v>7860</v>
      </c>
      <c r="J115" s="125">
        <v>44.7</v>
      </c>
      <c r="K115" s="126">
        <v>0.08</v>
      </c>
      <c r="L115" s="47">
        <v>7490</v>
      </c>
      <c r="M115" s="41">
        <f t="shared" si="94"/>
        <v>0</v>
      </c>
      <c r="N115" s="41">
        <f t="shared" si="95"/>
        <v>0</v>
      </c>
      <c r="O115" s="41">
        <f t="shared" si="96"/>
        <v>0</v>
      </c>
      <c r="P115" s="62" t="str">
        <f t="shared" si="97"/>
        <v>0</v>
      </c>
    </row>
    <row r="116" spans="1:16" ht="15.75" customHeight="1" x14ac:dyDescent="0.25">
      <c r="A116" s="60">
        <v>107</v>
      </c>
      <c r="B116" s="245"/>
      <c r="C116" s="249"/>
      <c r="D116" s="140">
        <v>61038</v>
      </c>
      <c r="E116" s="122" t="s">
        <v>481</v>
      </c>
      <c r="F116" s="123" t="s">
        <v>240</v>
      </c>
      <c r="G116" s="26"/>
      <c r="H116" s="124">
        <f>IF(Наценка!$C$2&lt;&gt;"",_xlfn.CEILING.MATH(L116*Наценка!$C$2/100+L116,Наценка!$C$3),L116)</f>
        <v>7490</v>
      </c>
      <c r="I116" s="124">
        <f t="shared" si="77"/>
        <v>7860</v>
      </c>
      <c r="J116" s="125">
        <v>44.7</v>
      </c>
      <c r="K116" s="126">
        <v>0.08</v>
      </c>
      <c r="L116" s="47">
        <v>7490</v>
      </c>
      <c r="M116" s="41">
        <f t="shared" si="94"/>
        <v>0</v>
      </c>
      <c r="N116" s="41">
        <f t="shared" si="95"/>
        <v>0</v>
      </c>
      <c r="O116" s="41">
        <f t="shared" si="96"/>
        <v>0</v>
      </c>
      <c r="P116" s="62" t="str">
        <f t="shared" si="97"/>
        <v>0</v>
      </c>
    </row>
    <row r="117" spans="1:16" ht="15.75" customHeight="1" x14ac:dyDescent="0.25">
      <c r="A117" s="60">
        <v>108</v>
      </c>
      <c r="B117" s="245"/>
      <c r="C117" s="249"/>
      <c r="D117" s="140">
        <v>239200</v>
      </c>
      <c r="E117" s="136" t="s">
        <v>2759</v>
      </c>
      <c r="F117" s="123" t="s">
        <v>240</v>
      </c>
      <c r="G117" s="26"/>
      <c r="H117" s="124">
        <f>IF(Наценка!$C$2&lt;&gt;"",_xlfn.CEILING.MATH(L117*Наценка!$C$2/100+L117,Наценка!$C$3),L117)</f>
        <v>7490</v>
      </c>
      <c r="I117" s="124">
        <f t="shared" si="77"/>
        <v>7860</v>
      </c>
      <c r="J117" s="125">
        <v>44.7</v>
      </c>
      <c r="K117" s="126">
        <v>0.08</v>
      </c>
      <c r="L117" s="47">
        <v>7490</v>
      </c>
      <c r="M117" s="41">
        <f t="shared" ref="M117" si="106">G117*H117</f>
        <v>0</v>
      </c>
      <c r="N117" s="41">
        <f t="shared" ref="N117" si="107">G117*J117</f>
        <v>0</v>
      </c>
      <c r="O117" s="41">
        <f t="shared" ref="O117" si="108">G117*K117</f>
        <v>0</v>
      </c>
      <c r="P117" s="62" t="str">
        <f t="shared" ref="P117" si="109">IF(G117&gt;0,A117,"0")</f>
        <v>0</v>
      </c>
    </row>
    <row r="118" spans="1:16" ht="15.75" customHeight="1" x14ac:dyDescent="0.25">
      <c r="A118" s="60">
        <v>109</v>
      </c>
      <c r="B118" s="245"/>
      <c r="C118" s="249"/>
      <c r="D118" s="140">
        <v>239196</v>
      </c>
      <c r="E118" s="136" t="s">
        <v>2760</v>
      </c>
      <c r="F118" s="123" t="s">
        <v>240</v>
      </c>
      <c r="G118" s="26"/>
      <c r="H118" s="124">
        <f>IF(Наценка!$C$2&lt;&gt;"",_xlfn.CEILING.MATH(L118*Наценка!$C$2/100+L118,Наценка!$C$3),L118)</f>
        <v>7490</v>
      </c>
      <c r="I118" s="124">
        <f t="shared" si="77"/>
        <v>7860</v>
      </c>
      <c r="J118" s="125">
        <v>44.7</v>
      </c>
      <c r="K118" s="126">
        <v>0.08</v>
      </c>
      <c r="L118" s="47">
        <v>7490</v>
      </c>
      <c r="M118" s="41">
        <f t="shared" si="94"/>
        <v>0</v>
      </c>
      <c r="N118" s="41">
        <f t="shared" si="95"/>
        <v>0</v>
      </c>
      <c r="O118" s="41">
        <f t="shared" si="96"/>
        <v>0</v>
      </c>
      <c r="P118" s="62" t="str">
        <f t="shared" si="97"/>
        <v>0</v>
      </c>
    </row>
    <row r="119" spans="1:16" ht="15.75" customHeight="1" x14ac:dyDescent="0.25">
      <c r="A119" s="60">
        <v>110</v>
      </c>
      <c r="B119" s="245"/>
      <c r="C119" s="249"/>
      <c r="D119" s="140">
        <v>61052</v>
      </c>
      <c r="E119" s="122" t="s">
        <v>482</v>
      </c>
      <c r="F119" s="123" t="s">
        <v>242</v>
      </c>
      <c r="G119" s="26"/>
      <c r="H119" s="124">
        <f>IF(Наценка!$C$2&lt;&gt;"",_xlfn.CEILING.MATH(L119*Наценка!$C$2/100+L119,Наценка!$C$3),L119)</f>
        <v>6590</v>
      </c>
      <c r="I119" s="124">
        <f t="shared" si="77"/>
        <v>6920</v>
      </c>
      <c r="J119" s="125">
        <v>39.799999999999997</v>
      </c>
      <c r="K119" s="126">
        <v>5.2999999999999999E-2</v>
      </c>
      <c r="L119" s="47">
        <v>6590</v>
      </c>
      <c r="M119" s="41">
        <f t="shared" si="94"/>
        <v>0</v>
      </c>
      <c r="N119" s="41">
        <f t="shared" si="95"/>
        <v>0</v>
      </c>
      <c r="O119" s="41">
        <f t="shared" si="96"/>
        <v>0</v>
      </c>
      <c r="P119" s="62" t="str">
        <f t="shared" si="97"/>
        <v>0</v>
      </c>
    </row>
    <row r="120" spans="1:16" ht="15.75" customHeight="1" x14ac:dyDescent="0.25">
      <c r="A120" s="60">
        <v>111</v>
      </c>
      <c r="B120" s="245"/>
      <c r="C120" s="249"/>
      <c r="D120" s="140">
        <v>61057</v>
      </c>
      <c r="E120" s="122" t="s">
        <v>483</v>
      </c>
      <c r="F120" s="123" t="s">
        <v>242</v>
      </c>
      <c r="G120" s="26"/>
      <c r="H120" s="124">
        <f>IF(Наценка!$C$2&lt;&gt;"",_xlfn.CEILING.MATH(L120*Наценка!$C$2/100+L120,Наценка!$C$3),L120)</f>
        <v>6590</v>
      </c>
      <c r="I120" s="124">
        <f t="shared" si="77"/>
        <v>6920</v>
      </c>
      <c r="J120" s="125">
        <v>39.799999999999997</v>
      </c>
      <c r="K120" s="126">
        <v>5.2999999999999999E-2</v>
      </c>
      <c r="L120" s="47">
        <v>6590</v>
      </c>
      <c r="M120" s="41">
        <f t="shared" si="94"/>
        <v>0</v>
      </c>
      <c r="N120" s="41">
        <f t="shared" si="95"/>
        <v>0</v>
      </c>
      <c r="O120" s="41">
        <f t="shared" si="96"/>
        <v>0</v>
      </c>
      <c r="P120" s="62" t="str">
        <f t="shared" si="97"/>
        <v>0</v>
      </c>
    </row>
    <row r="121" spans="1:16" ht="15.75" customHeight="1" x14ac:dyDescent="0.25">
      <c r="A121" s="60">
        <v>112</v>
      </c>
      <c r="B121" s="245"/>
      <c r="C121" s="249"/>
      <c r="D121" s="140">
        <v>239192</v>
      </c>
      <c r="E121" s="136" t="s">
        <v>2761</v>
      </c>
      <c r="F121" s="123" t="s">
        <v>242</v>
      </c>
      <c r="G121" s="26"/>
      <c r="H121" s="124">
        <f>IF(Наценка!$C$2&lt;&gt;"",_xlfn.CEILING.MATH(L121*Наценка!$C$2/100+L121,Наценка!$C$3),L121)</f>
        <v>6590</v>
      </c>
      <c r="I121" s="124">
        <f t="shared" si="77"/>
        <v>6920</v>
      </c>
      <c r="J121" s="125">
        <v>39.799999999999997</v>
      </c>
      <c r="K121" s="126">
        <v>5.2999999999999999E-2</v>
      </c>
      <c r="L121" s="47">
        <v>6590</v>
      </c>
      <c r="M121" s="41">
        <f t="shared" ref="M121" si="110">G121*H121</f>
        <v>0</v>
      </c>
      <c r="N121" s="41">
        <f t="shared" ref="N121" si="111">G121*J121</f>
        <v>0</v>
      </c>
      <c r="O121" s="41">
        <f t="shared" ref="O121" si="112">G121*K121</f>
        <v>0</v>
      </c>
      <c r="P121" s="62" t="str">
        <f t="shared" ref="P121" si="113">IF(G121&gt;0,A121,"0")</f>
        <v>0</v>
      </c>
    </row>
    <row r="122" spans="1:16" ht="15.75" customHeight="1" x14ac:dyDescent="0.25">
      <c r="A122" s="60">
        <v>113</v>
      </c>
      <c r="B122" s="245"/>
      <c r="C122" s="249"/>
      <c r="D122" s="140">
        <v>239188</v>
      </c>
      <c r="E122" s="136" t="s">
        <v>2762</v>
      </c>
      <c r="F122" s="123" t="s">
        <v>242</v>
      </c>
      <c r="G122" s="26"/>
      <c r="H122" s="124">
        <f>IF(Наценка!$C$2&lt;&gt;"",_xlfn.CEILING.MATH(L122*Наценка!$C$2/100+L122,Наценка!$C$3),L122)</f>
        <v>6590</v>
      </c>
      <c r="I122" s="124">
        <f t="shared" si="77"/>
        <v>6920</v>
      </c>
      <c r="J122" s="125">
        <v>39.799999999999997</v>
      </c>
      <c r="K122" s="126">
        <v>5.2999999999999999E-2</v>
      </c>
      <c r="L122" s="47">
        <v>6590</v>
      </c>
      <c r="M122" s="41">
        <f t="shared" si="94"/>
        <v>0</v>
      </c>
      <c r="N122" s="41">
        <f t="shared" si="95"/>
        <v>0</v>
      </c>
      <c r="O122" s="41">
        <f t="shared" si="96"/>
        <v>0</v>
      </c>
      <c r="P122" s="62" t="str">
        <f t="shared" si="97"/>
        <v>0</v>
      </c>
    </row>
    <row r="123" spans="1:16" ht="15.75" customHeight="1" x14ac:dyDescent="0.25">
      <c r="A123" s="60">
        <v>114</v>
      </c>
      <c r="B123" s="245"/>
      <c r="C123" s="249"/>
      <c r="D123" s="140">
        <v>59873</v>
      </c>
      <c r="E123" s="122" t="s">
        <v>484</v>
      </c>
      <c r="F123" s="123" t="s">
        <v>243</v>
      </c>
      <c r="G123" s="26"/>
      <c r="H123" s="124">
        <f>IF(Наценка!$C$2&lt;&gt;"",_xlfn.CEILING.MATH(L123*Наценка!$C$2/100+L123,Наценка!$C$3),L123)</f>
        <v>1070</v>
      </c>
      <c r="I123" s="124">
        <f t="shared" si="77"/>
        <v>1120</v>
      </c>
      <c r="J123" s="125">
        <v>8.4</v>
      </c>
      <c r="K123" s="126">
        <v>1.6E-2</v>
      </c>
      <c r="L123" s="47">
        <v>1070</v>
      </c>
      <c r="M123" s="41">
        <f t="shared" si="94"/>
        <v>0</v>
      </c>
      <c r="N123" s="41">
        <f t="shared" si="95"/>
        <v>0</v>
      </c>
      <c r="O123" s="41">
        <f t="shared" si="96"/>
        <v>0</v>
      </c>
      <c r="P123" s="62" t="str">
        <f t="shared" si="97"/>
        <v>0</v>
      </c>
    </row>
    <row r="124" spans="1:16" ht="15.75" customHeight="1" x14ac:dyDescent="0.25">
      <c r="A124" s="60">
        <v>115</v>
      </c>
      <c r="B124" s="245"/>
      <c r="C124" s="249"/>
      <c r="D124" s="140">
        <v>59861</v>
      </c>
      <c r="E124" s="122" t="s">
        <v>485</v>
      </c>
      <c r="F124" s="123" t="s">
        <v>243</v>
      </c>
      <c r="G124" s="26"/>
      <c r="H124" s="124">
        <f>IF(Наценка!$C$2&lt;&gt;"",_xlfn.CEILING.MATH(L124*Наценка!$C$2/100+L124,Наценка!$C$3),L124)</f>
        <v>1070</v>
      </c>
      <c r="I124" s="124">
        <f t="shared" si="77"/>
        <v>1120</v>
      </c>
      <c r="J124" s="125">
        <v>8.4</v>
      </c>
      <c r="K124" s="126">
        <v>1.6E-2</v>
      </c>
      <c r="L124" s="47">
        <v>1070</v>
      </c>
      <c r="M124" s="41">
        <f t="shared" si="94"/>
        <v>0</v>
      </c>
      <c r="N124" s="41">
        <f t="shared" si="95"/>
        <v>0</v>
      </c>
      <c r="O124" s="41">
        <f t="shared" si="96"/>
        <v>0</v>
      </c>
      <c r="P124" s="62" t="str">
        <f t="shared" si="97"/>
        <v>0</v>
      </c>
    </row>
    <row r="125" spans="1:16" ht="15.75" customHeight="1" x14ac:dyDescent="0.25">
      <c r="A125" s="60">
        <v>116</v>
      </c>
      <c r="B125" s="245"/>
      <c r="C125" s="249"/>
      <c r="D125" s="140">
        <v>239250</v>
      </c>
      <c r="E125" s="136" t="s">
        <v>2763</v>
      </c>
      <c r="F125" s="123" t="s">
        <v>243</v>
      </c>
      <c r="G125" s="26"/>
      <c r="H125" s="124">
        <f>IF(Наценка!$C$2&lt;&gt;"",_xlfn.CEILING.MATH(L125*Наценка!$C$2/100+L125,Наценка!$C$3),L125)</f>
        <v>1070</v>
      </c>
      <c r="I125" s="124">
        <f t="shared" si="77"/>
        <v>1120</v>
      </c>
      <c r="J125" s="125">
        <v>8.4</v>
      </c>
      <c r="K125" s="126">
        <v>1.6E-2</v>
      </c>
      <c r="L125" s="47">
        <v>1070</v>
      </c>
      <c r="M125" s="41">
        <f t="shared" ref="M125" si="114">G125*H125</f>
        <v>0</v>
      </c>
      <c r="N125" s="41">
        <f t="shared" ref="N125" si="115">G125*J125</f>
        <v>0</v>
      </c>
      <c r="O125" s="41">
        <f t="shared" ref="O125" si="116">G125*K125</f>
        <v>0</v>
      </c>
      <c r="P125" s="62" t="str">
        <f t="shared" ref="P125" si="117">IF(G125&gt;0,A125,"0")</f>
        <v>0</v>
      </c>
    </row>
    <row r="126" spans="1:16" ht="15.75" customHeight="1" x14ac:dyDescent="0.25">
      <c r="A126" s="60">
        <v>117</v>
      </c>
      <c r="B126" s="245"/>
      <c r="C126" s="249"/>
      <c r="D126" s="140">
        <v>239248</v>
      </c>
      <c r="E126" s="136" t="s">
        <v>2764</v>
      </c>
      <c r="F126" s="123" t="s">
        <v>243</v>
      </c>
      <c r="G126" s="26"/>
      <c r="H126" s="124">
        <f>IF(Наценка!$C$2&lt;&gt;"",_xlfn.CEILING.MATH(L126*Наценка!$C$2/100+L126,Наценка!$C$3),L126)</f>
        <v>1070</v>
      </c>
      <c r="I126" s="124">
        <f t="shared" si="77"/>
        <v>1120</v>
      </c>
      <c r="J126" s="125">
        <v>8.4</v>
      </c>
      <c r="K126" s="126">
        <v>1.6E-2</v>
      </c>
      <c r="L126" s="47">
        <v>1070</v>
      </c>
      <c r="M126" s="41">
        <f t="shared" si="94"/>
        <v>0</v>
      </c>
      <c r="N126" s="41">
        <f t="shared" si="95"/>
        <v>0</v>
      </c>
      <c r="O126" s="41">
        <f t="shared" si="96"/>
        <v>0</v>
      </c>
      <c r="P126" s="62" t="str">
        <f t="shared" si="97"/>
        <v>0</v>
      </c>
    </row>
    <row r="127" spans="1:16" ht="15.75" customHeight="1" x14ac:dyDescent="0.25">
      <c r="A127" s="60">
        <v>118</v>
      </c>
      <c r="B127" s="245"/>
      <c r="C127" s="249"/>
      <c r="D127" s="140">
        <v>59876</v>
      </c>
      <c r="E127" s="122" t="s">
        <v>486</v>
      </c>
      <c r="F127" s="123" t="s">
        <v>244</v>
      </c>
      <c r="G127" s="26"/>
      <c r="H127" s="124">
        <f>IF(Наценка!$C$2&lt;&gt;"",_xlfn.CEILING.MATH(L127*Наценка!$C$2/100+L127,Наценка!$C$3),L127)</f>
        <v>960</v>
      </c>
      <c r="I127" s="124">
        <f t="shared" si="77"/>
        <v>1010</v>
      </c>
      <c r="J127" s="125">
        <v>7.4</v>
      </c>
      <c r="K127" s="126">
        <v>1.4E-2</v>
      </c>
      <c r="L127" s="47">
        <v>960</v>
      </c>
      <c r="M127" s="41">
        <f t="shared" si="94"/>
        <v>0</v>
      </c>
      <c r="N127" s="41">
        <f t="shared" si="95"/>
        <v>0</v>
      </c>
      <c r="O127" s="41">
        <f t="shared" si="96"/>
        <v>0</v>
      </c>
      <c r="P127" s="62" t="str">
        <f t="shared" si="97"/>
        <v>0</v>
      </c>
    </row>
    <row r="128" spans="1:16" ht="15.75" customHeight="1" x14ac:dyDescent="0.25">
      <c r="A128" s="60">
        <v>119</v>
      </c>
      <c r="B128" s="245"/>
      <c r="C128" s="249"/>
      <c r="D128" s="140">
        <v>59878</v>
      </c>
      <c r="E128" s="122" t="s">
        <v>487</v>
      </c>
      <c r="F128" s="123" t="s">
        <v>244</v>
      </c>
      <c r="G128" s="26"/>
      <c r="H128" s="124">
        <f>IF(Наценка!$C$2&lt;&gt;"",_xlfn.CEILING.MATH(L128*Наценка!$C$2/100+L128,Наценка!$C$3),L128)</f>
        <v>960</v>
      </c>
      <c r="I128" s="124">
        <f t="shared" si="77"/>
        <v>1010</v>
      </c>
      <c r="J128" s="125">
        <v>7.4</v>
      </c>
      <c r="K128" s="126">
        <v>1.4E-2</v>
      </c>
      <c r="L128" s="47">
        <v>960</v>
      </c>
      <c r="M128" s="41">
        <f t="shared" si="94"/>
        <v>0</v>
      </c>
      <c r="N128" s="41">
        <f t="shared" si="95"/>
        <v>0</v>
      </c>
      <c r="O128" s="41">
        <f t="shared" si="96"/>
        <v>0</v>
      </c>
      <c r="P128" s="62" t="str">
        <f t="shared" si="97"/>
        <v>0</v>
      </c>
    </row>
    <row r="129" spans="1:16" ht="15.75" customHeight="1" x14ac:dyDescent="0.25">
      <c r="A129" s="60">
        <v>120</v>
      </c>
      <c r="B129" s="245"/>
      <c r="C129" s="249"/>
      <c r="D129" s="140">
        <v>239246</v>
      </c>
      <c r="E129" s="136" t="s">
        <v>2765</v>
      </c>
      <c r="F129" s="123" t="s">
        <v>244</v>
      </c>
      <c r="G129" s="26"/>
      <c r="H129" s="124">
        <f>IF(Наценка!$C$2&lt;&gt;"",_xlfn.CEILING.MATH(L129*Наценка!$C$2/100+L129,Наценка!$C$3),L129)</f>
        <v>960</v>
      </c>
      <c r="I129" s="124">
        <f t="shared" si="77"/>
        <v>1010</v>
      </c>
      <c r="J129" s="125">
        <v>7.4</v>
      </c>
      <c r="K129" s="126">
        <v>1.4E-2</v>
      </c>
      <c r="L129" s="47">
        <v>960</v>
      </c>
      <c r="M129" s="41">
        <f t="shared" ref="M129" si="118">G129*H129</f>
        <v>0</v>
      </c>
      <c r="N129" s="41">
        <f t="shared" ref="N129" si="119">G129*J129</f>
        <v>0</v>
      </c>
      <c r="O129" s="41">
        <f t="shared" ref="O129" si="120">G129*K129</f>
        <v>0</v>
      </c>
      <c r="P129" s="62" t="str">
        <f t="shared" ref="P129" si="121">IF(G129&gt;0,A129,"0")</f>
        <v>0</v>
      </c>
    </row>
    <row r="130" spans="1:16" ht="15.75" customHeight="1" x14ac:dyDescent="0.25">
      <c r="A130" s="60">
        <v>121</v>
      </c>
      <c r="B130" s="245"/>
      <c r="C130" s="249"/>
      <c r="D130" s="140">
        <v>239244</v>
      </c>
      <c r="E130" s="136" t="s">
        <v>2766</v>
      </c>
      <c r="F130" s="123" t="s">
        <v>244</v>
      </c>
      <c r="G130" s="26"/>
      <c r="H130" s="124">
        <f>IF(Наценка!$C$2&lt;&gt;"",_xlfn.CEILING.MATH(L130*Наценка!$C$2/100+L130,Наценка!$C$3),L130)</f>
        <v>960</v>
      </c>
      <c r="I130" s="124">
        <f t="shared" si="77"/>
        <v>1010</v>
      </c>
      <c r="J130" s="125">
        <v>7.4</v>
      </c>
      <c r="K130" s="126">
        <v>1.4E-2</v>
      </c>
      <c r="L130" s="47">
        <v>960</v>
      </c>
      <c r="M130" s="41">
        <f t="shared" si="94"/>
        <v>0</v>
      </c>
      <c r="N130" s="41">
        <f t="shared" si="95"/>
        <v>0</v>
      </c>
      <c r="O130" s="41">
        <f t="shared" si="96"/>
        <v>0</v>
      </c>
      <c r="P130" s="62" t="str">
        <f t="shared" si="97"/>
        <v>0</v>
      </c>
    </row>
    <row r="131" spans="1:16" ht="15.75" customHeight="1" x14ac:dyDescent="0.25">
      <c r="A131" s="60">
        <v>122</v>
      </c>
      <c r="B131" s="245"/>
      <c r="C131" s="249"/>
      <c r="D131" s="140">
        <v>59881</v>
      </c>
      <c r="E131" s="122" t="s">
        <v>488</v>
      </c>
      <c r="F131" s="123" t="s">
        <v>245</v>
      </c>
      <c r="G131" s="26"/>
      <c r="H131" s="124">
        <f>IF(Наценка!$C$2&lt;&gt;"",_xlfn.CEILING.MATH(L131*Наценка!$C$2/100+L131,Наценка!$C$3),L131)</f>
        <v>5270</v>
      </c>
      <c r="I131" s="124">
        <f t="shared" si="77"/>
        <v>5530</v>
      </c>
      <c r="J131" s="125">
        <v>28.9</v>
      </c>
      <c r="K131" s="126">
        <v>5.0999999999999997E-2</v>
      </c>
      <c r="L131" s="47">
        <v>5270</v>
      </c>
      <c r="M131" s="41">
        <f t="shared" si="94"/>
        <v>0</v>
      </c>
      <c r="N131" s="41">
        <f t="shared" si="95"/>
        <v>0</v>
      </c>
      <c r="O131" s="41">
        <f t="shared" si="96"/>
        <v>0</v>
      </c>
      <c r="P131" s="62" t="str">
        <f t="shared" si="97"/>
        <v>0</v>
      </c>
    </row>
    <row r="132" spans="1:16" ht="15.75" customHeight="1" x14ac:dyDescent="0.25">
      <c r="A132" s="60">
        <v>123</v>
      </c>
      <c r="B132" s="245"/>
      <c r="C132" s="249"/>
      <c r="D132" s="140">
        <v>60116</v>
      </c>
      <c r="E132" s="122" t="s">
        <v>489</v>
      </c>
      <c r="F132" s="123" t="s">
        <v>245</v>
      </c>
      <c r="G132" s="26"/>
      <c r="H132" s="124">
        <f>IF(Наценка!$C$2&lt;&gt;"",_xlfn.CEILING.MATH(L132*Наценка!$C$2/100+L132,Наценка!$C$3),L132)</f>
        <v>5270</v>
      </c>
      <c r="I132" s="124">
        <f t="shared" si="77"/>
        <v>5530</v>
      </c>
      <c r="J132" s="125">
        <v>28.9</v>
      </c>
      <c r="K132" s="126">
        <v>5.0999999999999997E-2</v>
      </c>
      <c r="L132" s="47">
        <v>5270</v>
      </c>
      <c r="M132" s="41">
        <f t="shared" si="94"/>
        <v>0</v>
      </c>
      <c r="N132" s="41">
        <f t="shared" si="95"/>
        <v>0</v>
      </c>
      <c r="O132" s="41">
        <f t="shared" si="96"/>
        <v>0</v>
      </c>
      <c r="P132" s="62" t="str">
        <f t="shared" si="97"/>
        <v>0</v>
      </c>
    </row>
    <row r="133" spans="1:16" ht="15.75" customHeight="1" x14ac:dyDescent="0.25">
      <c r="A133" s="60">
        <v>124</v>
      </c>
      <c r="B133" s="245"/>
      <c r="C133" s="249"/>
      <c r="D133" s="140">
        <v>239240</v>
      </c>
      <c r="E133" s="136" t="s">
        <v>2767</v>
      </c>
      <c r="F133" s="123" t="s">
        <v>245</v>
      </c>
      <c r="G133" s="26"/>
      <c r="H133" s="124">
        <f>IF(Наценка!$C$2&lt;&gt;"",_xlfn.CEILING.MATH(L133*Наценка!$C$2/100+L133,Наценка!$C$3),L133)</f>
        <v>5270</v>
      </c>
      <c r="I133" s="124">
        <f t="shared" si="77"/>
        <v>5530</v>
      </c>
      <c r="J133" s="125">
        <v>28.9</v>
      </c>
      <c r="K133" s="126">
        <v>5.0999999999999997E-2</v>
      </c>
      <c r="L133" s="47">
        <v>5270</v>
      </c>
      <c r="M133" s="41">
        <f t="shared" ref="M133" si="122">G133*H133</f>
        <v>0</v>
      </c>
      <c r="N133" s="41">
        <f t="shared" ref="N133" si="123">G133*J133</f>
        <v>0</v>
      </c>
      <c r="O133" s="41">
        <f t="shared" ref="O133" si="124">G133*K133</f>
        <v>0</v>
      </c>
      <c r="P133" s="62" t="str">
        <f t="shared" ref="P133" si="125">IF(G133&gt;0,A133,"0")</f>
        <v>0</v>
      </c>
    </row>
    <row r="134" spans="1:16" ht="15.75" customHeight="1" x14ac:dyDescent="0.25">
      <c r="A134" s="60">
        <v>125</v>
      </c>
      <c r="B134" s="245"/>
      <c r="C134" s="249"/>
      <c r="D134" s="140">
        <v>239236</v>
      </c>
      <c r="E134" s="136" t="s">
        <v>2768</v>
      </c>
      <c r="F134" s="123" t="s">
        <v>245</v>
      </c>
      <c r="G134" s="26"/>
      <c r="H134" s="124">
        <f>IF(Наценка!$C$2&lt;&gt;"",_xlfn.CEILING.MATH(L134*Наценка!$C$2/100+L134,Наценка!$C$3),L134)</f>
        <v>5270</v>
      </c>
      <c r="I134" s="124">
        <f t="shared" si="77"/>
        <v>5530</v>
      </c>
      <c r="J134" s="125">
        <v>28.9</v>
      </c>
      <c r="K134" s="126">
        <v>5.0999999999999997E-2</v>
      </c>
      <c r="L134" s="47">
        <v>5270</v>
      </c>
      <c r="M134" s="41">
        <f t="shared" si="94"/>
        <v>0</v>
      </c>
      <c r="N134" s="41">
        <f t="shared" si="95"/>
        <v>0</v>
      </c>
      <c r="O134" s="41">
        <f t="shared" si="96"/>
        <v>0</v>
      </c>
      <c r="P134" s="62" t="str">
        <f t="shared" si="97"/>
        <v>0</v>
      </c>
    </row>
    <row r="135" spans="1:16" ht="15.75" customHeight="1" x14ac:dyDescent="0.25">
      <c r="A135" s="60">
        <v>126</v>
      </c>
      <c r="B135" s="245"/>
      <c r="C135" s="249"/>
      <c r="D135" s="140">
        <v>60180</v>
      </c>
      <c r="E135" s="122" t="s">
        <v>490</v>
      </c>
      <c r="F135" s="123" t="s">
        <v>246</v>
      </c>
      <c r="G135" s="26"/>
      <c r="H135" s="124">
        <f>IF(Наценка!$C$2&lt;&gt;"",_xlfn.CEILING.MATH(L135*Наценка!$C$2/100+L135,Наценка!$C$3),L135)</f>
        <v>4760</v>
      </c>
      <c r="I135" s="124">
        <f t="shared" si="77"/>
        <v>5000</v>
      </c>
      <c r="J135" s="125">
        <v>31.5</v>
      </c>
      <c r="K135" s="126">
        <v>7.6999999999999999E-2</v>
      </c>
      <c r="L135" s="47">
        <v>4760</v>
      </c>
      <c r="M135" s="41">
        <f t="shared" si="94"/>
        <v>0</v>
      </c>
      <c r="N135" s="41">
        <f t="shared" si="95"/>
        <v>0</v>
      </c>
      <c r="O135" s="41">
        <f t="shared" si="96"/>
        <v>0</v>
      </c>
      <c r="P135" s="62" t="str">
        <f t="shared" si="97"/>
        <v>0</v>
      </c>
    </row>
    <row r="136" spans="1:16" ht="15.75" customHeight="1" x14ac:dyDescent="0.25">
      <c r="A136" s="60">
        <v>127</v>
      </c>
      <c r="B136" s="245"/>
      <c r="C136" s="249"/>
      <c r="D136" s="140">
        <v>60208</v>
      </c>
      <c r="E136" s="122" t="s">
        <v>491</v>
      </c>
      <c r="F136" s="123" t="s">
        <v>246</v>
      </c>
      <c r="G136" s="26"/>
      <c r="H136" s="124">
        <f>IF(Наценка!$C$2&lt;&gt;"",_xlfn.CEILING.MATH(L136*Наценка!$C$2/100+L136,Наценка!$C$3),L136)</f>
        <v>4760</v>
      </c>
      <c r="I136" s="124">
        <f t="shared" si="77"/>
        <v>5000</v>
      </c>
      <c r="J136" s="125">
        <v>31.5</v>
      </c>
      <c r="K136" s="126">
        <v>7.6999999999999999E-2</v>
      </c>
      <c r="L136" s="47">
        <v>4760</v>
      </c>
      <c r="M136" s="41">
        <f t="shared" si="94"/>
        <v>0</v>
      </c>
      <c r="N136" s="41">
        <f t="shared" si="95"/>
        <v>0</v>
      </c>
      <c r="O136" s="41">
        <f t="shared" si="96"/>
        <v>0</v>
      </c>
      <c r="P136" s="62" t="str">
        <f t="shared" si="97"/>
        <v>0</v>
      </c>
    </row>
    <row r="137" spans="1:16" ht="15.75" customHeight="1" x14ac:dyDescent="0.25">
      <c r="A137" s="60">
        <v>128</v>
      </c>
      <c r="B137" s="245"/>
      <c r="C137" s="249"/>
      <c r="D137" s="140">
        <v>239233</v>
      </c>
      <c r="E137" s="136" t="s">
        <v>2769</v>
      </c>
      <c r="F137" s="123" t="s">
        <v>246</v>
      </c>
      <c r="G137" s="26"/>
      <c r="H137" s="124">
        <f>IF(Наценка!$C$2&lt;&gt;"",_xlfn.CEILING.MATH(L137*Наценка!$C$2/100+L137,Наценка!$C$3),L137)</f>
        <v>4760</v>
      </c>
      <c r="I137" s="124">
        <f t="shared" si="77"/>
        <v>5000</v>
      </c>
      <c r="J137" s="125">
        <v>31.5</v>
      </c>
      <c r="K137" s="126">
        <v>7.6999999999999999E-2</v>
      </c>
      <c r="L137" s="47">
        <v>4760</v>
      </c>
      <c r="M137" s="41">
        <f t="shared" ref="M137" si="126">G137*H137</f>
        <v>0</v>
      </c>
      <c r="N137" s="41">
        <f t="shared" ref="N137" si="127">G137*J137</f>
        <v>0</v>
      </c>
      <c r="O137" s="41">
        <f t="shared" ref="O137" si="128">G137*K137</f>
        <v>0</v>
      </c>
      <c r="P137" s="62" t="str">
        <f t="shared" ref="P137" si="129">IF(G137&gt;0,A137,"0")</f>
        <v>0</v>
      </c>
    </row>
    <row r="138" spans="1:16" ht="15.75" customHeight="1" x14ac:dyDescent="0.25">
      <c r="A138" s="60">
        <v>129</v>
      </c>
      <c r="B138" s="245"/>
      <c r="C138" s="249"/>
      <c r="D138" s="140">
        <v>239230</v>
      </c>
      <c r="E138" s="136" t="s">
        <v>2770</v>
      </c>
      <c r="F138" s="123" t="s">
        <v>246</v>
      </c>
      <c r="G138" s="26"/>
      <c r="H138" s="124">
        <f>IF(Наценка!$C$2&lt;&gt;"",_xlfn.CEILING.MATH(L138*Наценка!$C$2/100+L138,Наценка!$C$3),L138)</f>
        <v>4760</v>
      </c>
      <c r="I138" s="124">
        <f t="shared" si="77"/>
        <v>5000</v>
      </c>
      <c r="J138" s="125">
        <v>31.5</v>
      </c>
      <c r="K138" s="126">
        <v>7.6999999999999999E-2</v>
      </c>
      <c r="L138" s="47">
        <v>4760</v>
      </c>
      <c r="M138" s="41">
        <f t="shared" si="94"/>
        <v>0</v>
      </c>
      <c r="N138" s="41">
        <f t="shared" si="95"/>
        <v>0</v>
      </c>
      <c r="O138" s="41">
        <f t="shared" si="96"/>
        <v>0</v>
      </c>
      <c r="P138" s="62" t="str">
        <f t="shared" si="97"/>
        <v>0</v>
      </c>
    </row>
    <row r="139" spans="1:16" ht="15.75" customHeight="1" x14ac:dyDescent="0.25">
      <c r="A139" s="60">
        <v>130</v>
      </c>
      <c r="B139" s="245"/>
      <c r="C139" s="249"/>
      <c r="D139" s="140">
        <v>60237</v>
      </c>
      <c r="E139" s="122" t="s">
        <v>492</v>
      </c>
      <c r="F139" s="123" t="s">
        <v>247</v>
      </c>
      <c r="G139" s="26"/>
      <c r="H139" s="124">
        <f>IF(Наценка!$C$2&lt;&gt;"",_xlfn.CEILING.MATH(L139*Наценка!$C$2/100+L139,Наценка!$C$3),L139)</f>
        <v>5000</v>
      </c>
      <c r="I139" s="124">
        <f t="shared" ref="I139:I202" si="130">ROUND(H139*1.05,-1)</f>
        <v>5250</v>
      </c>
      <c r="J139" s="125">
        <v>33.799999999999997</v>
      </c>
      <c r="K139" s="126">
        <v>0.06</v>
      </c>
      <c r="L139" s="47">
        <v>5000</v>
      </c>
      <c r="M139" s="41">
        <f t="shared" si="94"/>
        <v>0</v>
      </c>
      <c r="N139" s="41">
        <f t="shared" si="95"/>
        <v>0</v>
      </c>
      <c r="O139" s="41">
        <f t="shared" si="96"/>
        <v>0</v>
      </c>
      <c r="P139" s="62" t="str">
        <f t="shared" si="97"/>
        <v>0</v>
      </c>
    </row>
    <row r="140" spans="1:16" ht="15.75" customHeight="1" x14ac:dyDescent="0.25">
      <c r="A140" s="60">
        <v>131</v>
      </c>
      <c r="B140" s="245"/>
      <c r="C140" s="249"/>
      <c r="D140" s="140">
        <v>60215</v>
      </c>
      <c r="E140" s="122" t="s">
        <v>493</v>
      </c>
      <c r="F140" s="123" t="s">
        <v>247</v>
      </c>
      <c r="G140" s="26"/>
      <c r="H140" s="124">
        <f>IF(Наценка!$C$2&lt;&gt;"",_xlfn.CEILING.MATH(L140*Наценка!$C$2/100+L140,Наценка!$C$3),L140)</f>
        <v>5000</v>
      </c>
      <c r="I140" s="124">
        <f t="shared" si="130"/>
        <v>5250</v>
      </c>
      <c r="J140" s="125">
        <v>33.799999999999997</v>
      </c>
      <c r="K140" s="126">
        <v>0.06</v>
      </c>
      <c r="L140" s="47">
        <v>5000</v>
      </c>
      <c r="M140" s="41">
        <f t="shared" si="94"/>
        <v>0</v>
      </c>
      <c r="N140" s="41">
        <f t="shared" si="95"/>
        <v>0</v>
      </c>
      <c r="O140" s="41">
        <f t="shared" si="96"/>
        <v>0</v>
      </c>
      <c r="P140" s="62" t="str">
        <f t="shared" si="97"/>
        <v>0</v>
      </c>
    </row>
    <row r="141" spans="1:16" ht="15.75" customHeight="1" x14ac:dyDescent="0.25">
      <c r="A141" s="60">
        <v>132</v>
      </c>
      <c r="B141" s="245"/>
      <c r="C141" s="249"/>
      <c r="D141" s="140">
        <v>239261</v>
      </c>
      <c r="E141" s="136" t="s">
        <v>2753</v>
      </c>
      <c r="F141" s="123" t="s">
        <v>247</v>
      </c>
      <c r="G141" s="26"/>
      <c r="H141" s="124">
        <f>IF(Наценка!$C$2&lt;&gt;"",_xlfn.CEILING.MATH(L141*Наценка!$C$2/100+L141,Наценка!$C$3),L141)</f>
        <v>5000</v>
      </c>
      <c r="I141" s="124">
        <f t="shared" si="130"/>
        <v>5250</v>
      </c>
      <c r="J141" s="125">
        <v>33.799999999999997</v>
      </c>
      <c r="K141" s="126">
        <v>0.06</v>
      </c>
      <c r="L141" s="47">
        <v>5000</v>
      </c>
      <c r="M141" s="41">
        <f t="shared" ref="M141" si="131">G141*H141</f>
        <v>0</v>
      </c>
      <c r="N141" s="41">
        <f t="shared" ref="N141" si="132">G141*J141</f>
        <v>0</v>
      </c>
      <c r="O141" s="41">
        <f t="shared" ref="O141" si="133">G141*K141</f>
        <v>0</v>
      </c>
      <c r="P141" s="62" t="str">
        <f t="shared" ref="P141" si="134">IF(G141&gt;0,A141,"0")</f>
        <v>0</v>
      </c>
    </row>
    <row r="142" spans="1:16" ht="15.75" customHeight="1" x14ac:dyDescent="0.25">
      <c r="A142" s="60">
        <v>133</v>
      </c>
      <c r="B142" s="245"/>
      <c r="C142" s="249"/>
      <c r="D142" s="140">
        <v>239255</v>
      </c>
      <c r="E142" s="136" t="s">
        <v>2771</v>
      </c>
      <c r="F142" s="123" t="s">
        <v>247</v>
      </c>
      <c r="G142" s="26"/>
      <c r="H142" s="124">
        <f>IF(Наценка!$C$2&lt;&gt;"",_xlfn.CEILING.MATH(L142*Наценка!$C$2/100+L142,Наценка!$C$3),L142)</f>
        <v>5000</v>
      </c>
      <c r="I142" s="124">
        <f t="shared" si="130"/>
        <v>5250</v>
      </c>
      <c r="J142" s="125">
        <v>33.799999999999997</v>
      </c>
      <c r="K142" s="126">
        <v>0.06</v>
      </c>
      <c r="L142" s="47">
        <v>5000</v>
      </c>
      <c r="M142" s="41">
        <f t="shared" si="94"/>
        <v>0</v>
      </c>
      <c r="N142" s="41">
        <f t="shared" si="95"/>
        <v>0</v>
      </c>
      <c r="O142" s="41">
        <f t="shared" si="96"/>
        <v>0</v>
      </c>
      <c r="P142" s="62" t="str">
        <f t="shared" si="97"/>
        <v>0</v>
      </c>
    </row>
    <row r="143" spans="1:16" ht="15.75" customHeight="1" x14ac:dyDescent="0.25">
      <c r="A143" s="60">
        <v>134</v>
      </c>
      <c r="B143" s="245"/>
      <c r="C143" s="249"/>
      <c r="D143" s="140">
        <v>60250</v>
      </c>
      <c r="E143" s="122" t="s">
        <v>494</v>
      </c>
      <c r="F143" s="123" t="s">
        <v>248</v>
      </c>
      <c r="G143" s="26"/>
      <c r="H143" s="124">
        <f>IF(Наценка!$C$2&lt;&gt;"",_xlfn.CEILING.MATH(L143*Наценка!$C$2/100+L143,Наценка!$C$3),L143)</f>
        <v>6380</v>
      </c>
      <c r="I143" s="124">
        <f t="shared" si="130"/>
        <v>6700</v>
      </c>
      <c r="J143" s="125">
        <v>39.299999999999997</v>
      </c>
      <c r="K143" s="126">
        <v>7.4999999999999997E-2</v>
      </c>
      <c r="L143" s="47">
        <v>6380</v>
      </c>
      <c r="M143" s="41">
        <f t="shared" si="94"/>
        <v>0</v>
      </c>
      <c r="N143" s="41">
        <f t="shared" si="95"/>
        <v>0</v>
      </c>
      <c r="O143" s="41">
        <f t="shared" si="96"/>
        <v>0</v>
      </c>
      <c r="P143" s="62" t="str">
        <f t="shared" si="97"/>
        <v>0</v>
      </c>
    </row>
    <row r="144" spans="1:16" ht="15.75" customHeight="1" x14ac:dyDescent="0.25">
      <c r="A144" s="60">
        <v>135</v>
      </c>
      <c r="B144" s="245"/>
      <c r="C144" s="249"/>
      <c r="D144" s="140">
        <v>60241</v>
      </c>
      <c r="E144" s="122" t="s">
        <v>495</v>
      </c>
      <c r="F144" s="123" t="s">
        <v>248</v>
      </c>
      <c r="G144" s="26"/>
      <c r="H144" s="124">
        <f>IF(Наценка!$C$2&lt;&gt;"",_xlfn.CEILING.MATH(L144*Наценка!$C$2/100+L144,Наценка!$C$3),L144)</f>
        <v>6380</v>
      </c>
      <c r="I144" s="124">
        <f t="shared" si="130"/>
        <v>6700</v>
      </c>
      <c r="J144" s="125">
        <v>39.299999999999997</v>
      </c>
      <c r="K144" s="126">
        <v>7.4999999999999997E-2</v>
      </c>
      <c r="L144" s="47">
        <v>6380</v>
      </c>
      <c r="M144" s="41">
        <f t="shared" si="94"/>
        <v>0</v>
      </c>
      <c r="N144" s="41">
        <f t="shared" si="95"/>
        <v>0</v>
      </c>
      <c r="O144" s="41">
        <f t="shared" si="96"/>
        <v>0</v>
      </c>
      <c r="P144" s="62" t="str">
        <f t="shared" si="97"/>
        <v>0</v>
      </c>
    </row>
    <row r="145" spans="1:16" ht="15.75" customHeight="1" x14ac:dyDescent="0.25">
      <c r="A145" s="60">
        <v>136</v>
      </c>
      <c r="B145" s="245"/>
      <c r="C145" s="249"/>
      <c r="D145" s="140">
        <v>239258</v>
      </c>
      <c r="E145" s="136" t="s">
        <v>2772</v>
      </c>
      <c r="F145" s="123" t="s">
        <v>248</v>
      </c>
      <c r="G145" s="26"/>
      <c r="H145" s="124">
        <f>IF(Наценка!$C$2&lt;&gt;"",_xlfn.CEILING.MATH(L145*Наценка!$C$2/100+L145,Наценка!$C$3),L145)</f>
        <v>6380</v>
      </c>
      <c r="I145" s="124">
        <f t="shared" si="130"/>
        <v>6700</v>
      </c>
      <c r="J145" s="125">
        <v>39.299999999999997</v>
      </c>
      <c r="K145" s="126">
        <v>7.4999999999999997E-2</v>
      </c>
      <c r="L145" s="47">
        <v>6380</v>
      </c>
      <c r="M145" s="41">
        <f t="shared" ref="M145" si="135">G145*H145</f>
        <v>0</v>
      </c>
      <c r="N145" s="41">
        <f t="shared" ref="N145" si="136">G145*J145</f>
        <v>0</v>
      </c>
      <c r="O145" s="41">
        <f t="shared" ref="O145" si="137">G145*K145</f>
        <v>0</v>
      </c>
      <c r="P145" s="62" t="str">
        <f t="shared" ref="P145" si="138">IF(G145&gt;0,A145,"0")</f>
        <v>0</v>
      </c>
    </row>
    <row r="146" spans="1:16" ht="15.75" customHeight="1" x14ac:dyDescent="0.25">
      <c r="A146" s="60">
        <v>137</v>
      </c>
      <c r="B146" s="245"/>
      <c r="C146" s="249"/>
      <c r="D146" s="140">
        <v>239252</v>
      </c>
      <c r="E146" s="136" t="s">
        <v>2773</v>
      </c>
      <c r="F146" s="123" t="s">
        <v>248</v>
      </c>
      <c r="G146" s="26"/>
      <c r="H146" s="124">
        <f>IF(Наценка!$C$2&lt;&gt;"",_xlfn.CEILING.MATH(L146*Наценка!$C$2/100+L146,Наценка!$C$3),L146)</f>
        <v>6380</v>
      </c>
      <c r="I146" s="124">
        <f t="shared" si="130"/>
        <v>6700</v>
      </c>
      <c r="J146" s="125">
        <v>39.299999999999997</v>
      </c>
      <c r="K146" s="126">
        <v>7.4999999999999997E-2</v>
      </c>
      <c r="L146" s="47">
        <v>6380</v>
      </c>
      <c r="M146" s="41">
        <f t="shared" si="94"/>
        <v>0</v>
      </c>
      <c r="N146" s="41">
        <f t="shared" si="95"/>
        <v>0</v>
      </c>
      <c r="O146" s="41">
        <f t="shared" si="96"/>
        <v>0</v>
      </c>
      <c r="P146" s="62" t="str">
        <f t="shared" si="97"/>
        <v>0</v>
      </c>
    </row>
    <row r="147" spans="1:16" ht="15.75" customHeight="1" x14ac:dyDescent="0.25">
      <c r="A147" s="60">
        <v>138</v>
      </c>
      <c r="B147" s="245"/>
      <c r="C147" s="249"/>
      <c r="D147" s="140">
        <v>61065</v>
      </c>
      <c r="E147" s="122" t="s">
        <v>496</v>
      </c>
      <c r="F147" s="123" t="s">
        <v>249</v>
      </c>
      <c r="G147" s="26"/>
      <c r="H147" s="124">
        <f>IF(Наценка!$C$2&lt;&gt;"",_xlfn.CEILING.MATH(L147*Наценка!$C$2/100+L147,Наценка!$C$3),L147)</f>
        <v>10000</v>
      </c>
      <c r="I147" s="124">
        <f t="shared" si="130"/>
        <v>10500</v>
      </c>
      <c r="J147" s="125">
        <v>62.2</v>
      </c>
      <c r="K147" s="126">
        <v>0.114</v>
      </c>
      <c r="L147" s="47">
        <v>10000</v>
      </c>
      <c r="M147" s="41">
        <f t="shared" si="94"/>
        <v>0</v>
      </c>
      <c r="N147" s="41">
        <f t="shared" si="95"/>
        <v>0</v>
      </c>
      <c r="O147" s="41">
        <f t="shared" si="96"/>
        <v>0</v>
      </c>
      <c r="P147" s="62" t="str">
        <f t="shared" si="97"/>
        <v>0</v>
      </c>
    </row>
    <row r="148" spans="1:16" ht="15.75" customHeight="1" x14ac:dyDescent="0.25">
      <c r="A148" s="60">
        <v>139</v>
      </c>
      <c r="B148" s="245"/>
      <c r="C148" s="249"/>
      <c r="D148" s="140">
        <v>61070</v>
      </c>
      <c r="E148" s="122" t="s">
        <v>497</v>
      </c>
      <c r="F148" s="123" t="s">
        <v>249</v>
      </c>
      <c r="G148" s="26"/>
      <c r="H148" s="124">
        <f>IF(Наценка!$C$2&lt;&gt;"",_xlfn.CEILING.MATH(L148*Наценка!$C$2/100+L148,Наценка!$C$3),L148)</f>
        <v>10000</v>
      </c>
      <c r="I148" s="124">
        <f t="shared" si="130"/>
        <v>10500</v>
      </c>
      <c r="J148" s="125">
        <v>62.2</v>
      </c>
      <c r="K148" s="126">
        <v>0.114</v>
      </c>
      <c r="L148" s="47">
        <v>10000</v>
      </c>
      <c r="M148" s="41">
        <f t="shared" si="94"/>
        <v>0</v>
      </c>
      <c r="N148" s="41">
        <f t="shared" si="95"/>
        <v>0</v>
      </c>
      <c r="O148" s="41">
        <f t="shared" si="96"/>
        <v>0</v>
      </c>
      <c r="P148" s="62" t="str">
        <f t="shared" si="97"/>
        <v>0</v>
      </c>
    </row>
    <row r="149" spans="1:16" ht="15.75" customHeight="1" x14ac:dyDescent="0.25">
      <c r="A149" s="60">
        <v>140</v>
      </c>
      <c r="B149" s="245"/>
      <c r="C149" s="249"/>
      <c r="D149" s="140">
        <v>239279</v>
      </c>
      <c r="E149" s="136" t="s">
        <v>2774</v>
      </c>
      <c r="F149" s="123" t="s">
        <v>249</v>
      </c>
      <c r="G149" s="26"/>
      <c r="H149" s="124">
        <f>IF(Наценка!$C$2&lt;&gt;"",_xlfn.CEILING.MATH(L149*Наценка!$C$2/100+L149,Наценка!$C$3),L149)</f>
        <v>10000</v>
      </c>
      <c r="I149" s="124">
        <f t="shared" si="130"/>
        <v>10500</v>
      </c>
      <c r="J149" s="125">
        <v>62.2</v>
      </c>
      <c r="K149" s="126">
        <v>0.114</v>
      </c>
      <c r="L149" s="47">
        <v>10000</v>
      </c>
      <c r="M149" s="41">
        <f t="shared" ref="M149" si="139">G149*H149</f>
        <v>0</v>
      </c>
      <c r="N149" s="41">
        <f t="shared" ref="N149" si="140">G149*J149</f>
        <v>0</v>
      </c>
      <c r="O149" s="41">
        <f t="shared" ref="O149" si="141">G149*K149</f>
        <v>0</v>
      </c>
      <c r="P149" s="62" t="str">
        <f t="shared" ref="P149" si="142">IF(G149&gt;0,A149,"0")</f>
        <v>0</v>
      </c>
    </row>
    <row r="150" spans="1:16" ht="15.75" customHeight="1" x14ac:dyDescent="0.25">
      <c r="A150" s="60">
        <v>141</v>
      </c>
      <c r="B150" s="245"/>
      <c r="C150" s="249"/>
      <c r="D150" s="140">
        <v>239269</v>
      </c>
      <c r="E150" s="136" t="s">
        <v>2775</v>
      </c>
      <c r="F150" s="123" t="s">
        <v>249</v>
      </c>
      <c r="G150" s="26"/>
      <c r="H150" s="124">
        <f>IF(Наценка!$C$2&lt;&gt;"",_xlfn.CEILING.MATH(L150*Наценка!$C$2/100+L150,Наценка!$C$3),L150)</f>
        <v>10000</v>
      </c>
      <c r="I150" s="124">
        <f t="shared" si="130"/>
        <v>10500</v>
      </c>
      <c r="J150" s="125">
        <v>62.2</v>
      </c>
      <c r="K150" s="126">
        <v>0.114</v>
      </c>
      <c r="L150" s="47">
        <v>10000</v>
      </c>
      <c r="M150" s="41">
        <f t="shared" si="94"/>
        <v>0</v>
      </c>
      <c r="N150" s="41">
        <f t="shared" si="95"/>
        <v>0</v>
      </c>
      <c r="O150" s="41">
        <f t="shared" si="96"/>
        <v>0</v>
      </c>
      <c r="P150" s="62" t="str">
        <f t="shared" si="97"/>
        <v>0</v>
      </c>
    </row>
    <row r="151" spans="1:16" ht="15.75" customHeight="1" x14ac:dyDescent="0.25">
      <c r="A151" s="60">
        <v>142</v>
      </c>
      <c r="B151" s="245"/>
      <c r="C151" s="249"/>
      <c r="D151" s="140">
        <v>61075</v>
      </c>
      <c r="E151" s="122" t="s">
        <v>498</v>
      </c>
      <c r="F151" s="123" t="s">
        <v>250</v>
      </c>
      <c r="G151" s="26"/>
      <c r="H151" s="124">
        <f>IF(Наценка!$C$2&lt;&gt;"",_xlfn.CEILING.MATH(L151*Наценка!$C$2/100+L151,Наценка!$C$3),L151)</f>
        <v>12010</v>
      </c>
      <c r="I151" s="124">
        <f t="shared" si="130"/>
        <v>12610</v>
      </c>
      <c r="J151" s="125">
        <v>69</v>
      </c>
      <c r="K151" s="126">
        <v>0.112</v>
      </c>
      <c r="L151" s="47">
        <v>12010</v>
      </c>
      <c r="M151" s="41">
        <f t="shared" si="94"/>
        <v>0</v>
      </c>
      <c r="N151" s="41">
        <f t="shared" si="95"/>
        <v>0</v>
      </c>
      <c r="O151" s="41">
        <f t="shared" si="96"/>
        <v>0</v>
      </c>
      <c r="P151" s="62" t="str">
        <f t="shared" si="97"/>
        <v>0</v>
      </c>
    </row>
    <row r="152" spans="1:16" ht="15.75" customHeight="1" x14ac:dyDescent="0.25">
      <c r="A152" s="60">
        <v>143</v>
      </c>
      <c r="B152" s="245"/>
      <c r="C152" s="249"/>
      <c r="D152" s="140">
        <v>61081</v>
      </c>
      <c r="E152" s="122" t="s">
        <v>499</v>
      </c>
      <c r="F152" s="123" t="s">
        <v>250</v>
      </c>
      <c r="G152" s="26"/>
      <c r="H152" s="124">
        <f>IF(Наценка!$C$2&lt;&gt;"",_xlfn.CEILING.MATH(L152*Наценка!$C$2/100+L152,Наценка!$C$3),L152)</f>
        <v>12010</v>
      </c>
      <c r="I152" s="124">
        <f t="shared" si="130"/>
        <v>12610</v>
      </c>
      <c r="J152" s="125">
        <v>69</v>
      </c>
      <c r="K152" s="126">
        <v>0.112</v>
      </c>
      <c r="L152" s="47">
        <v>12010</v>
      </c>
      <c r="M152" s="41">
        <f t="shared" si="94"/>
        <v>0</v>
      </c>
      <c r="N152" s="41">
        <f t="shared" si="95"/>
        <v>0</v>
      </c>
      <c r="O152" s="41">
        <f t="shared" si="96"/>
        <v>0</v>
      </c>
      <c r="P152" s="62" t="str">
        <f t="shared" si="97"/>
        <v>0</v>
      </c>
    </row>
    <row r="153" spans="1:16" ht="15.75" customHeight="1" x14ac:dyDescent="0.25">
      <c r="A153" s="60">
        <v>144</v>
      </c>
      <c r="B153" s="245"/>
      <c r="C153" s="249"/>
      <c r="D153" s="140">
        <v>239274</v>
      </c>
      <c r="E153" s="136" t="s">
        <v>2776</v>
      </c>
      <c r="F153" s="123" t="s">
        <v>250</v>
      </c>
      <c r="G153" s="26"/>
      <c r="H153" s="124">
        <f>IF(Наценка!$C$2&lt;&gt;"",_xlfn.CEILING.MATH(L153*Наценка!$C$2/100+L153,Наценка!$C$3),L153)</f>
        <v>12010</v>
      </c>
      <c r="I153" s="124">
        <f t="shared" si="130"/>
        <v>12610</v>
      </c>
      <c r="J153" s="125">
        <v>69</v>
      </c>
      <c r="K153" s="126">
        <v>0.112</v>
      </c>
      <c r="L153" s="47">
        <v>12010</v>
      </c>
      <c r="M153" s="41">
        <f t="shared" ref="M153" si="143">G153*H153</f>
        <v>0</v>
      </c>
      <c r="N153" s="41">
        <f t="shared" ref="N153" si="144">G153*J153</f>
        <v>0</v>
      </c>
      <c r="O153" s="41">
        <f t="shared" ref="O153" si="145">G153*K153</f>
        <v>0</v>
      </c>
      <c r="P153" s="62" t="str">
        <f t="shared" ref="P153" si="146">IF(G153&gt;0,A153,"0")</f>
        <v>0</v>
      </c>
    </row>
    <row r="154" spans="1:16" ht="15.75" customHeight="1" x14ac:dyDescent="0.25">
      <c r="A154" s="60">
        <v>145</v>
      </c>
      <c r="B154" s="245"/>
      <c r="C154" s="249"/>
      <c r="D154" s="140">
        <v>239264</v>
      </c>
      <c r="E154" s="136" t="s">
        <v>2777</v>
      </c>
      <c r="F154" s="123" t="s">
        <v>250</v>
      </c>
      <c r="G154" s="26"/>
      <c r="H154" s="124">
        <f>IF(Наценка!$C$2&lt;&gt;"",_xlfn.CEILING.MATH(L154*Наценка!$C$2/100+L154,Наценка!$C$3),L154)</f>
        <v>12010</v>
      </c>
      <c r="I154" s="124">
        <f t="shared" si="130"/>
        <v>12610</v>
      </c>
      <c r="J154" s="125">
        <v>69</v>
      </c>
      <c r="K154" s="126">
        <v>0.112</v>
      </c>
      <c r="L154" s="47">
        <v>12010</v>
      </c>
      <c r="M154" s="41">
        <f t="shared" si="94"/>
        <v>0</v>
      </c>
      <c r="N154" s="41">
        <f t="shared" si="95"/>
        <v>0</v>
      </c>
      <c r="O154" s="41">
        <f t="shared" si="96"/>
        <v>0</v>
      </c>
      <c r="P154" s="62" t="str">
        <f t="shared" si="97"/>
        <v>0</v>
      </c>
    </row>
    <row r="155" spans="1:16" ht="23.25" customHeight="1" x14ac:dyDescent="0.25">
      <c r="A155" s="60">
        <v>177</v>
      </c>
      <c r="B155" s="261" t="s">
        <v>7</v>
      </c>
      <c r="C155" s="261"/>
      <c r="D155" s="141"/>
      <c r="E155" s="142"/>
      <c r="F155" s="143"/>
      <c r="G155" s="144"/>
      <c r="H155" s="145"/>
      <c r="I155" s="183"/>
      <c r="J155" s="118"/>
      <c r="K155" s="118"/>
      <c r="L155" s="44">
        <v>0</v>
      </c>
      <c r="M155" s="41">
        <f t="shared" ref="M155:M380" si="147">G155*H155</f>
        <v>0</v>
      </c>
      <c r="N155" s="41">
        <f t="shared" ref="N155:N380" si="148">G155*J155</f>
        <v>0</v>
      </c>
      <c r="O155" s="41">
        <f t="shared" ref="O155:O380" si="149">G155*K155</f>
        <v>0</v>
      </c>
      <c r="P155" s="62" t="str">
        <f t="shared" ref="P155:P380" si="150">IF(G155&gt;0,A155,"0")</f>
        <v>0</v>
      </c>
    </row>
    <row r="156" spans="1:16" ht="15.75" customHeight="1" x14ac:dyDescent="0.25">
      <c r="A156" s="60">
        <v>178</v>
      </c>
      <c r="B156" s="245" t="s">
        <v>501</v>
      </c>
      <c r="C156" s="247" t="s">
        <v>289</v>
      </c>
      <c r="D156" s="140">
        <v>48464</v>
      </c>
      <c r="E156" s="122" t="s">
        <v>54</v>
      </c>
      <c r="F156" s="123" t="s">
        <v>179</v>
      </c>
      <c r="G156" s="26"/>
      <c r="H156" s="124">
        <f>IF(Наценка!$C$5&lt;&gt;"",_xlfn.CEILING.MATH(L156*Наценка!$C$5/100+L156,Наценка!$C$6),L156)</f>
        <v>1340</v>
      </c>
      <c r="I156" s="124">
        <f t="shared" si="130"/>
        <v>1410</v>
      </c>
      <c r="J156" s="125">
        <v>8.4</v>
      </c>
      <c r="K156" s="126">
        <v>8.9999999999999993E-3</v>
      </c>
      <c r="L156" s="47">
        <v>1340</v>
      </c>
      <c r="M156" s="41">
        <f t="shared" si="147"/>
        <v>0</v>
      </c>
      <c r="N156" s="41">
        <f t="shared" si="148"/>
        <v>0</v>
      </c>
      <c r="O156" s="41">
        <f t="shared" si="149"/>
        <v>0</v>
      </c>
      <c r="P156" s="62" t="str">
        <f t="shared" si="150"/>
        <v>0</v>
      </c>
    </row>
    <row r="157" spans="1:16" ht="15.75" customHeight="1" x14ac:dyDescent="0.25">
      <c r="A157" s="60">
        <v>179</v>
      </c>
      <c r="B157" s="245"/>
      <c r="C157" s="247"/>
      <c r="D157" s="140">
        <v>47601</v>
      </c>
      <c r="E157" s="122" t="s">
        <v>55</v>
      </c>
      <c r="F157" s="123" t="s">
        <v>179</v>
      </c>
      <c r="G157" s="26"/>
      <c r="H157" s="124">
        <f>IF(Наценка!$C$5&lt;&gt;"",_xlfn.CEILING.MATH(L157*Наценка!$C$5/100+L157,Наценка!$C$6),L157)</f>
        <v>1340</v>
      </c>
      <c r="I157" s="124">
        <f t="shared" si="130"/>
        <v>1410</v>
      </c>
      <c r="J157" s="125">
        <v>8.4</v>
      </c>
      <c r="K157" s="126">
        <v>8.9999999999999993E-3</v>
      </c>
      <c r="L157" s="47">
        <v>1340</v>
      </c>
      <c r="M157" s="41">
        <f t="shared" si="147"/>
        <v>0</v>
      </c>
      <c r="N157" s="41">
        <f t="shared" si="148"/>
        <v>0</v>
      </c>
      <c r="O157" s="41">
        <f t="shared" si="149"/>
        <v>0</v>
      </c>
      <c r="P157" s="62" t="str">
        <f t="shared" si="150"/>
        <v>0</v>
      </c>
    </row>
    <row r="158" spans="1:16" ht="15.75" customHeight="1" x14ac:dyDescent="0.25">
      <c r="A158" s="60">
        <v>180</v>
      </c>
      <c r="B158" s="245"/>
      <c r="C158" s="247"/>
      <c r="D158" s="140">
        <v>48472</v>
      </c>
      <c r="E158" s="122" t="s">
        <v>56</v>
      </c>
      <c r="F158" s="123" t="s">
        <v>180</v>
      </c>
      <c r="G158" s="26"/>
      <c r="H158" s="124">
        <f>IF(Наценка!$C$5&lt;&gt;"",_xlfn.CEILING.MATH(L158*Наценка!$C$5/100+L158,Наценка!$C$6),L158)</f>
        <v>4590</v>
      </c>
      <c r="I158" s="124">
        <f t="shared" si="130"/>
        <v>4820</v>
      </c>
      <c r="J158" s="125">
        <v>33.049999999999997</v>
      </c>
      <c r="K158" s="126">
        <v>0.05</v>
      </c>
      <c r="L158" s="47">
        <v>4590</v>
      </c>
      <c r="M158" s="41">
        <f t="shared" si="147"/>
        <v>0</v>
      </c>
      <c r="N158" s="41">
        <f t="shared" si="148"/>
        <v>0</v>
      </c>
      <c r="O158" s="41">
        <f t="shared" si="149"/>
        <v>0</v>
      </c>
      <c r="P158" s="62" t="str">
        <f t="shared" si="150"/>
        <v>0</v>
      </c>
    </row>
    <row r="159" spans="1:16" ht="15.75" customHeight="1" x14ac:dyDescent="0.25">
      <c r="A159" s="60">
        <v>181</v>
      </c>
      <c r="B159" s="245"/>
      <c r="C159" s="247"/>
      <c r="D159" s="140">
        <v>47609</v>
      </c>
      <c r="E159" s="122" t="s">
        <v>57</v>
      </c>
      <c r="F159" s="123" t="s">
        <v>180</v>
      </c>
      <c r="G159" s="26"/>
      <c r="H159" s="124">
        <f>IF(Наценка!$C$5&lt;&gt;"",_xlfn.CEILING.MATH(L159*Наценка!$C$5/100+L159,Наценка!$C$6),L159)</f>
        <v>4590</v>
      </c>
      <c r="I159" s="124">
        <f t="shared" si="130"/>
        <v>4820</v>
      </c>
      <c r="J159" s="125">
        <v>33.049999999999997</v>
      </c>
      <c r="K159" s="126">
        <v>0.05</v>
      </c>
      <c r="L159" s="47">
        <v>4590</v>
      </c>
      <c r="M159" s="41">
        <f t="shared" si="147"/>
        <v>0</v>
      </c>
      <c r="N159" s="41">
        <f t="shared" si="148"/>
        <v>0</v>
      </c>
      <c r="O159" s="41">
        <f t="shared" si="149"/>
        <v>0</v>
      </c>
      <c r="P159" s="62" t="str">
        <f t="shared" si="150"/>
        <v>0</v>
      </c>
    </row>
    <row r="160" spans="1:16" ht="15.75" customHeight="1" x14ac:dyDescent="0.25">
      <c r="A160" s="60">
        <v>182</v>
      </c>
      <c r="B160" s="245"/>
      <c r="C160" s="247"/>
      <c r="D160" s="140">
        <v>48476</v>
      </c>
      <c r="E160" s="122" t="s">
        <v>58</v>
      </c>
      <c r="F160" s="123" t="s">
        <v>181</v>
      </c>
      <c r="G160" s="26"/>
      <c r="H160" s="124">
        <f>IF(Наценка!$C$5&lt;&gt;"",_xlfn.CEILING.MATH(L160*Наценка!$C$5/100+L160,Наценка!$C$6),L160)</f>
        <v>5410</v>
      </c>
      <c r="I160" s="124">
        <f t="shared" si="130"/>
        <v>5680</v>
      </c>
      <c r="J160" s="125">
        <v>67.2</v>
      </c>
      <c r="K160" s="126">
        <v>0.114</v>
      </c>
      <c r="L160" s="47">
        <v>5410</v>
      </c>
      <c r="M160" s="41">
        <f t="shared" si="147"/>
        <v>0</v>
      </c>
      <c r="N160" s="41">
        <f t="shared" si="148"/>
        <v>0</v>
      </c>
      <c r="O160" s="41">
        <f t="shared" si="149"/>
        <v>0</v>
      </c>
      <c r="P160" s="62" t="str">
        <f t="shared" si="150"/>
        <v>0</v>
      </c>
    </row>
    <row r="161" spans="1:16" ht="15.75" customHeight="1" x14ac:dyDescent="0.25">
      <c r="A161" s="60">
        <v>183</v>
      </c>
      <c r="B161" s="245"/>
      <c r="C161" s="247"/>
      <c r="D161" s="140">
        <v>47613</v>
      </c>
      <c r="E161" s="122" t="s">
        <v>59</v>
      </c>
      <c r="F161" s="123" t="s">
        <v>181</v>
      </c>
      <c r="G161" s="26"/>
      <c r="H161" s="124">
        <f>IF(Наценка!$C$5&lt;&gt;"",_xlfn.CEILING.MATH(L161*Наценка!$C$5/100+L161,Наценка!$C$6),L161)</f>
        <v>5410</v>
      </c>
      <c r="I161" s="124">
        <f t="shared" si="130"/>
        <v>5680</v>
      </c>
      <c r="J161" s="125">
        <v>67.2</v>
      </c>
      <c r="K161" s="126">
        <v>0.114</v>
      </c>
      <c r="L161" s="47">
        <v>5410</v>
      </c>
      <c r="M161" s="41">
        <f t="shared" si="147"/>
        <v>0</v>
      </c>
      <c r="N161" s="41">
        <f t="shared" si="148"/>
        <v>0</v>
      </c>
      <c r="O161" s="41">
        <f t="shared" si="149"/>
        <v>0</v>
      </c>
      <c r="P161" s="62" t="str">
        <f t="shared" si="150"/>
        <v>0</v>
      </c>
    </row>
    <row r="162" spans="1:16" ht="15.75" customHeight="1" x14ac:dyDescent="0.25">
      <c r="A162" s="60">
        <v>184</v>
      </c>
      <c r="B162" s="245"/>
      <c r="C162" s="247"/>
      <c r="D162" s="140">
        <v>48480</v>
      </c>
      <c r="E162" s="122" t="s">
        <v>60</v>
      </c>
      <c r="F162" s="123" t="s">
        <v>253</v>
      </c>
      <c r="G162" s="26"/>
      <c r="H162" s="124">
        <f>IF(Наценка!$C$5&lt;&gt;"",_xlfn.CEILING.MATH(L162*Наценка!$C$5/100+L162,Наценка!$C$6),L162)</f>
        <v>5880</v>
      </c>
      <c r="I162" s="124">
        <f t="shared" si="130"/>
        <v>6170</v>
      </c>
      <c r="J162" s="125">
        <v>73.3</v>
      </c>
      <c r="K162" s="126">
        <v>0.124</v>
      </c>
      <c r="L162" s="47">
        <v>5880</v>
      </c>
      <c r="M162" s="41">
        <f t="shared" si="147"/>
        <v>0</v>
      </c>
      <c r="N162" s="41">
        <f t="shared" si="148"/>
        <v>0</v>
      </c>
      <c r="O162" s="41">
        <f t="shared" si="149"/>
        <v>0</v>
      </c>
      <c r="P162" s="62" t="str">
        <f t="shared" si="150"/>
        <v>0</v>
      </c>
    </row>
    <row r="163" spans="1:16" ht="15.75" customHeight="1" x14ac:dyDescent="0.25">
      <c r="A163" s="60">
        <v>185</v>
      </c>
      <c r="B163" s="245"/>
      <c r="C163" s="247"/>
      <c r="D163" s="140">
        <v>47619</v>
      </c>
      <c r="E163" s="122" t="s">
        <v>61</v>
      </c>
      <c r="F163" s="123" t="s">
        <v>253</v>
      </c>
      <c r="G163" s="26"/>
      <c r="H163" s="124">
        <f>IF(Наценка!$C$5&lt;&gt;"",_xlfn.CEILING.MATH(L163*Наценка!$C$5/100+L163,Наценка!$C$6),L163)</f>
        <v>5880</v>
      </c>
      <c r="I163" s="124">
        <f t="shared" si="130"/>
        <v>6170</v>
      </c>
      <c r="J163" s="125">
        <v>73.3</v>
      </c>
      <c r="K163" s="126">
        <v>0.124</v>
      </c>
      <c r="L163" s="47">
        <v>5880</v>
      </c>
      <c r="M163" s="41">
        <f t="shared" si="147"/>
        <v>0</v>
      </c>
      <c r="N163" s="41">
        <f t="shared" si="148"/>
        <v>0</v>
      </c>
      <c r="O163" s="41">
        <f t="shared" si="149"/>
        <v>0</v>
      </c>
      <c r="P163" s="62" t="str">
        <f t="shared" si="150"/>
        <v>0</v>
      </c>
    </row>
    <row r="164" spans="1:16" ht="15.75" customHeight="1" x14ac:dyDescent="0.25">
      <c r="A164" s="60">
        <v>186</v>
      </c>
      <c r="B164" s="245"/>
      <c r="C164" s="247"/>
      <c r="D164" s="140">
        <v>48469</v>
      </c>
      <c r="E164" s="122" t="s">
        <v>62</v>
      </c>
      <c r="F164" s="123" t="s">
        <v>182</v>
      </c>
      <c r="G164" s="26"/>
      <c r="H164" s="124">
        <f>IF(Наценка!$C$5&lt;&gt;"",_xlfn.CEILING.MATH(L164*Наценка!$C$5/100+L164,Наценка!$C$6),L164)</f>
        <v>2910</v>
      </c>
      <c r="I164" s="124">
        <f t="shared" si="130"/>
        <v>3060</v>
      </c>
      <c r="J164" s="125">
        <v>26.52</v>
      </c>
      <c r="K164" s="126">
        <v>4.1000000000000002E-2</v>
      </c>
      <c r="L164" s="47">
        <v>2910</v>
      </c>
      <c r="M164" s="41">
        <f t="shared" si="147"/>
        <v>0</v>
      </c>
      <c r="N164" s="41">
        <f t="shared" si="148"/>
        <v>0</v>
      </c>
      <c r="O164" s="41">
        <f t="shared" si="149"/>
        <v>0</v>
      </c>
      <c r="P164" s="62" t="str">
        <f t="shared" si="150"/>
        <v>0</v>
      </c>
    </row>
    <row r="165" spans="1:16" ht="15.75" customHeight="1" x14ac:dyDescent="0.25">
      <c r="A165" s="60">
        <v>187</v>
      </c>
      <c r="B165" s="245"/>
      <c r="C165" s="247"/>
      <c r="D165" s="140">
        <v>47606</v>
      </c>
      <c r="E165" s="122" t="s">
        <v>63</v>
      </c>
      <c r="F165" s="123" t="s">
        <v>182</v>
      </c>
      <c r="G165" s="26"/>
      <c r="H165" s="124">
        <f>IF(Наценка!$C$5&lt;&gt;"",_xlfn.CEILING.MATH(L165*Наценка!$C$5/100+L165,Наценка!$C$6),L165)</f>
        <v>2910</v>
      </c>
      <c r="I165" s="124">
        <f t="shared" si="130"/>
        <v>3060</v>
      </c>
      <c r="J165" s="125">
        <v>26.52</v>
      </c>
      <c r="K165" s="126">
        <v>4.1000000000000002E-2</v>
      </c>
      <c r="L165" s="47">
        <v>2910</v>
      </c>
      <c r="M165" s="41">
        <f t="shared" si="147"/>
        <v>0</v>
      </c>
      <c r="N165" s="41">
        <f t="shared" si="148"/>
        <v>0</v>
      </c>
      <c r="O165" s="41">
        <f t="shared" si="149"/>
        <v>0</v>
      </c>
      <c r="P165" s="62" t="str">
        <f t="shared" si="150"/>
        <v>0</v>
      </c>
    </row>
    <row r="166" spans="1:16" ht="15.75" customHeight="1" x14ac:dyDescent="0.25">
      <c r="A166" s="60">
        <v>188</v>
      </c>
      <c r="B166" s="245"/>
      <c r="C166" s="247"/>
      <c r="D166" s="140">
        <v>48466</v>
      </c>
      <c r="E166" s="122" t="s">
        <v>64</v>
      </c>
      <c r="F166" s="123" t="s">
        <v>183</v>
      </c>
      <c r="G166" s="26"/>
      <c r="H166" s="124">
        <f>IF(Наценка!$C$5&lt;&gt;"",_xlfn.CEILING.MATH(L166*Наценка!$C$5/100+L166,Наценка!$C$6),L166)</f>
        <v>1770</v>
      </c>
      <c r="I166" s="124">
        <f t="shared" si="130"/>
        <v>1860</v>
      </c>
      <c r="J166" s="125">
        <v>27.04</v>
      </c>
      <c r="K166" s="126">
        <v>0.02</v>
      </c>
      <c r="L166" s="47">
        <v>1770</v>
      </c>
      <c r="M166" s="41">
        <f t="shared" si="147"/>
        <v>0</v>
      </c>
      <c r="N166" s="41">
        <f t="shared" si="148"/>
        <v>0</v>
      </c>
      <c r="O166" s="41">
        <f t="shared" si="149"/>
        <v>0</v>
      </c>
      <c r="P166" s="62" t="str">
        <f t="shared" si="150"/>
        <v>0</v>
      </c>
    </row>
    <row r="167" spans="1:16" ht="15.75" customHeight="1" x14ac:dyDescent="0.25">
      <c r="A167" s="60">
        <v>189</v>
      </c>
      <c r="B167" s="245"/>
      <c r="C167" s="247"/>
      <c r="D167" s="140">
        <v>47603</v>
      </c>
      <c r="E167" s="122" t="s">
        <v>65</v>
      </c>
      <c r="F167" s="123" t="s">
        <v>183</v>
      </c>
      <c r="G167" s="26"/>
      <c r="H167" s="124">
        <f>IF(Наценка!$C$5&lt;&gt;"",_xlfn.CEILING.MATH(L167*Наценка!$C$5/100+L167,Наценка!$C$6),L167)</f>
        <v>1770</v>
      </c>
      <c r="I167" s="124">
        <f t="shared" si="130"/>
        <v>1860</v>
      </c>
      <c r="J167" s="125">
        <v>27.04</v>
      </c>
      <c r="K167" s="126">
        <v>0.02</v>
      </c>
      <c r="L167" s="47">
        <v>1770</v>
      </c>
      <c r="M167" s="41">
        <f t="shared" si="147"/>
        <v>0</v>
      </c>
      <c r="N167" s="41">
        <f t="shared" si="148"/>
        <v>0</v>
      </c>
      <c r="O167" s="41">
        <f t="shared" si="149"/>
        <v>0</v>
      </c>
      <c r="P167" s="62" t="str">
        <f t="shared" si="150"/>
        <v>0</v>
      </c>
    </row>
    <row r="168" spans="1:16" ht="15.75" customHeight="1" x14ac:dyDescent="0.25">
      <c r="A168" s="60">
        <v>190</v>
      </c>
      <c r="B168" s="245"/>
      <c r="C168" s="247"/>
      <c r="D168" s="140">
        <v>48459</v>
      </c>
      <c r="E168" s="122" t="s">
        <v>66</v>
      </c>
      <c r="F168" s="123" t="s">
        <v>178</v>
      </c>
      <c r="G168" s="26"/>
      <c r="H168" s="124">
        <f>IF(Наценка!$C$5&lt;&gt;"",_xlfn.CEILING.MATH(L168*Наценка!$C$5/100+L168,Наценка!$C$6),L168)</f>
        <v>17230</v>
      </c>
      <c r="I168" s="124">
        <f t="shared" si="130"/>
        <v>18090</v>
      </c>
      <c r="J168" s="125">
        <v>157.08000000000001</v>
      </c>
      <c r="K168" s="126">
        <v>0.253</v>
      </c>
      <c r="L168" s="47">
        <v>17230</v>
      </c>
      <c r="M168" s="41">
        <f t="shared" si="147"/>
        <v>0</v>
      </c>
      <c r="N168" s="41">
        <f t="shared" si="148"/>
        <v>0</v>
      </c>
      <c r="O168" s="41">
        <f t="shared" si="149"/>
        <v>0</v>
      </c>
      <c r="P168" s="62" t="str">
        <f t="shared" si="150"/>
        <v>0</v>
      </c>
    </row>
    <row r="169" spans="1:16" ht="15.75" customHeight="1" thickBot="1" x14ac:dyDescent="0.3">
      <c r="A169" s="60">
        <v>191</v>
      </c>
      <c r="B169" s="246"/>
      <c r="C169" s="248"/>
      <c r="D169" s="140">
        <v>47596</v>
      </c>
      <c r="E169" s="122" t="s">
        <v>67</v>
      </c>
      <c r="F169" s="123" t="s">
        <v>178</v>
      </c>
      <c r="G169" s="26"/>
      <c r="H169" s="124">
        <f>IF(Наценка!$C$5&lt;&gt;"",_xlfn.CEILING.MATH(L169*Наценка!$C$5/100+L169,Наценка!$C$6),L169)</f>
        <v>17230</v>
      </c>
      <c r="I169" s="124">
        <f t="shared" si="130"/>
        <v>18090</v>
      </c>
      <c r="J169" s="125">
        <v>157.08000000000001</v>
      </c>
      <c r="K169" s="126">
        <v>0.253</v>
      </c>
      <c r="L169" s="47">
        <v>17230</v>
      </c>
      <c r="M169" s="41">
        <f t="shared" si="147"/>
        <v>0</v>
      </c>
      <c r="N169" s="41">
        <f t="shared" si="148"/>
        <v>0</v>
      </c>
      <c r="O169" s="41">
        <f t="shared" si="149"/>
        <v>0</v>
      </c>
      <c r="P169" s="62" t="str">
        <f t="shared" si="150"/>
        <v>0</v>
      </c>
    </row>
    <row r="170" spans="1:16" ht="15.75" customHeight="1" thickTop="1" x14ac:dyDescent="0.25">
      <c r="A170" s="60">
        <v>192</v>
      </c>
      <c r="B170" s="27"/>
      <c r="C170" s="40"/>
      <c r="D170" s="127"/>
      <c r="E170" s="128"/>
      <c r="F170" s="129"/>
      <c r="G170" s="130"/>
      <c r="H170" s="131"/>
      <c r="I170" s="184"/>
      <c r="J170" s="132"/>
      <c r="K170" s="133"/>
      <c r="L170" s="47">
        <v>0</v>
      </c>
      <c r="M170" s="41">
        <f t="shared" si="147"/>
        <v>0</v>
      </c>
      <c r="N170" s="41">
        <f t="shared" si="148"/>
        <v>0</v>
      </c>
      <c r="O170" s="41">
        <f t="shared" si="149"/>
        <v>0</v>
      </c>
      <c r="P170" s="62" t="str">
        <f t="shared" si="150"/>
        <v>0</v>
      </c>
    </row>
    <row r="171" spans="1:16" ht="15.75" customHeight="1" x14ac:dyDescent="0.25">
      <c r="A171" s="60">
        <v>193</v>
      </c>
      <c r="B171" s="245" t="s">
        <v>542</v>
      </c>
      <c r="C171" s="263" t="s">
        <v>609</v>
      </c>
      <c r="D171" s="140">
        <v>116103</v>
      </c>
      <c r="E171" s="146" t="s">
        <v>2502</v>
      </c>
      <c r="F171" s="123" t="s">
        <v>563</v>
      </c>
      <c r="G171" s="26"/>
      <c r="H171" s="135">
        <f>IF(Наценка!$C$5&lt;&gt;"",_xlfn.CEILING.MATH(L171*Наценка!$C$5/100+L171,Наценка!$C$6),L171)</f>
        <v>2650</v>
      </c>
      <c r="I171" s="124">
        <f t="shared" si="130"/>
        <v>2780</v>
      </c>
      <c r="J171" s="125">
        <v>20.399999999999999</v>
      </c>
      <c r="K171" s="147">
        <v>0.02</v>
      </c>
      <c r="L171" s="47">
        <v>2650</v>
      </c>
      <c r="M171" s="41">
        <f t="shared" ref="M171" si="151">G171*H171</f>
        <v>0</v>
      </c>
      <c r="N171" s="41">
        <f t="shared" ref="N171" si="152">G171*J171</f>
        <v>0</v>
      </c>
      <c r="O171" s="41">
        <f t="shared" ref="O171" si="153">G171*K171</f>
        <v>0</v>
      </c>
      <c r="P171" s="62" t="str">
        <f t="shared" ref="P171" si="154">IF(G171&gt;0,A171,"0")</f>
        <v>0</v>
      </c>
    </row>
    <row r="172" spans="1:16" ht="15.75" customHeight="1" x14ac:dyDescent="0.25">
      <c r="A172" s="60">
        <v>194</v>
      </c>
      <c r="B172" s="245"/>
      <c r="C172" s="263"/>
      <c r="D172" s="140">
        <v>226312</v>
      </c>
      <c r="E172" s="148" t="s">
        <v>2503</v>
      </c>
      <c r="F172" s="123" t="s">
        <v>563</v>
      </c>
      <c r="G172" s="26"/>
      <c r="H172" s="135">
        <f>IF(Наценка!$C$5&lt;&gt;"",_xlfn.CEILING.MATH(L172*Наценка!$C$5/100+L172,Наценка!$C$6),L172)</f>
        <v>2650</v>
      </c>
      <c r="I172" s="124">
        <f t="shared" si="130"/>
        <v>2780</v>
      </c>
      <c r="J172" s="125">
        <v>20.399999999999999</v>
      </c>
      <c r="K172" s="147">
        <v>0.02</v>
      </c>
      <c r="L172" s="47">
        <v>2650</v>
      </c>
      <c r="M172" s="41">
        <f t="shared" si="147"/>
        <v>0</v>
      </c>
      <c r="N172" s="41">
        <f t="shared" si="148"/>
        <v>0</v>
      </c>
      <c r="O172" s="41">
        <f t="shared" si="149"/>
        <v>0</v>
      </c>
      <c r="P172" s="62" t="str">
        <f t="shared" si="150"/>
        <v>0</v>
      </c>
    </row>
    <row r="173" spans="1:16" ht="15.75" customHeight="1" x14ac:dyDescent="0.25">
      <c r="A173" s="60">
        <v>195</v>
      </c>
      <c r="B173" s="245"/>
      <c r="C173" s="263"/>
      <c r="D173" s="140">
        <v>116106</v>
      </c>
      <c r="E173" s="146" t="s">
        <v>2505</v>
      </c>
      <c r="F173" s="123" t="s">
        <v>564</v>
      </c>
      <c r="G173" s="26"/>
      <c r="H173" s="135">
        <f>IF(Наценка!$C$5&lt;&gt;"",_xlfn.CEILING.MATH(L173*Наценка!$C$5/100+L173,Наценка!$C$6),L173)</f>
        <v>7510</v>
      </c>
      <c r="I173" s="124">
        <f t="shared" si="130"/>
        <v>7890</v>
      </c>
      <c r="J173" s="125">
        <v>57.4</v>
      </c>
      <c r="K173" s="149">
        <v>8.5991399999999996E-2</v>
      </c>
      <c r="L173" s="47">
        <v>7510</v>
      </c>
      <c r="M173" s="41">
        <f t="shared" si="147"/>
        <v>0</v>
      </c>
      <c r="N173" s="41">
        <f t="shared" si="148"/>
        <v>0</v>
      </c>
      <c r="O173" s="41">
        <f t="shared" si="149"/>
        <v>0</v>
      </c>
      <c r="P173" s="62" t="str">
        <f t="shared" si="150"/>
        <v>0</v>
      </c>
    </row>
    <row r="174" spans="1:16" ht="15.75" customHeight="1" x14ac:dyDescent="0.25">
      <c r="A174" s="60">
        <v>196</v>
      </c>
      <c r="B174" s="245"/>
      <c r="C174" s="263"/>
      <c r="D174" s="140">
        <v>226308</v>
      </c>
      <c r="E174" s="148" t="s">
        <v>2504</v>
      </c>
      <c r="F174" s="123" t="s">
        <v>564</v>
      </c>
      <c r="G174" s="26"/>
      <c r="H174" s="135">
        <f>IF(Наценка!$C$5&lt;&gt;"",_xlfn.CEILING.MATH(L174*Наценка!$C$5/100+L174,Наценка!$C$6),L174)</f>
        <v>7510</v>
      </c>
      <c r="I174" s="124">
        <f t="shared" si="130"/>
        <v>7890</v>
      </c>
      <c r="J174" s="125">
        <v>57.4</v>
      </c>
      <c r="K174" s="149">
        <v>8.5991399999999996E-2</v>
      </c>
      <c r="L174" s="47">
        <v>7510</v>
      </c>
      <c r="M174" s="41">
        <f t="shared" ref="M174:M176" si="155">G174*H174</f>
        <v>0</v>
      </c>
      <c r="N174" s="41">
        <f t="shared" ref="N174:N176" si="156">G174*J174</f>
        <v>0</v>
      </c>
      <c r="O174" s="41">
        <f t="shared" ref="O174:O176" si="157">G174*K174</f>
        <v>0</v>
      </c>
      <c r="P174" s="62" t="str">
        <f t="shared" ref="P174:P176" si="158">IF(G174&gt;0,A174,"0")</f>
        <v>0</v>
      </c>
    </row>
    <row r="175" spans="1:16" ht="15.75" customHeight="1" x14ac:dyDescent="0.25">
      <c r="A175" s="60">
        <v>197</v>
      </c>
      <c r="B175" s="245"/>
      <c r="C175" s="263"/>
      <c r="D175" s="140">
        <v>116173</v>
      </c>
      <c r="E175" s="146" t="s">
        <v>601</v>
      </c>
      <c r="F175" s="123" t="s">
        <v>376</v>
      </c>
      <c r="G175" s="26"/>
      <c r="H175" s="135">
        <f>IF(Наценка!$C$5&lt;&gt;"",_xlfn.CEILING.MATH(L175*Наценка!$C$5/100+L175,Наценка!$C$6),L175)</f>
        <v>6860</v>
      </c>
      <c r="I175" s="124">
        <f t="shared" si="130"/>
        <v>7200</v>
      </c>
      <c r="J175" s="125">
        <v>54</v>
      </c>
      <c r="K175" s="149">
        <v>0.1137301</v>
      </c>
      <c r="L175" s="47">
        <v>6860</v>
      </c>
      <c r="M175" s="41">
        <f t="shared" ref="M175" si="159">G175*H175</f>
        <v>0</v>
      </c>
      <c r="N175" s="41">
        <f t="shared" ref="N175" si="160">G175*J175</f>
        <v>0</v>
      </c>
      <c r="O175" s="41">
        <f t="shared" ref="O175" si="161">G175*K175</f>
        <v>0</v>
      </c>
      <c r="P175" s="62" t="str">
        <f t="shared" ref="P175" si="162">IF(G175&gt;0,A175,"0")</f>
        <v>0</v>
      </c>
    </row>
    <row r="176" spans="1:16" ht="15.75" customHeight="1" x14ac:dyDescent="0.25">
      <c r="A176" s="60">
        <v>198</v>
      </c>
      <c r="B176" s="245"/>
      <c r="C176" s="263"/>
      <c r="D176" s="140">
        <v>226336</v>
      </c>
      <c r="E176" s="148" t="s">
        <v>2506</v>
      </c>
      <c r="F176" s="123" t="s">
        <v>376</v>
      </c>
      <c r="G176" s="26"/>
      <c r="H176" s="135">
        <f>IF(Наценка!$C$5&lt;&gt;"",_xlfn.CEILING.MATH(L176*Наценка!$C$5/100+L176,Наценка!$C$6),L176)</f>
        <v>6860</v>
      </c>
      <c r="I176" s="124">
        <f t="shared" si="130"/>
        <v>7200</v>
      </c>
      <c r="J176" s="125">
        <v>54</v>
      </c>
      <c r="K176" s="149">
        <v>0.1137301</v>
      </c>
      <c r="L176" s="47">
        <v>6860</v>
      </c>
      <c r="M176" s="41">
        <f t="shared" si="155"/>
        <v>0</v>
      </c>
      <c r="N176" s="41">
        <f t="shared" si="156"/>
        <v>0</v>
      </c>
      <c r="O176" s="41">
        <f t="shared" si="157"/>
        <v>0</v>
      </c>
      <c r="P176" s="62" t="str">
        <f t="shared" si="158"/>
        <v>0</v>
      </c>
    </row>
    <row r="177" spans="1:16" ht="15.75" customHeight="1" x14ac:dyDescent="0.25">
      <c r="A177" s="60">
        <v>199</v>
      </c>
      <c r="B177" s="245"/>
      <c r="C177" s="263"/>
      <c r="D177" s="140">
        <v>116177</v>
      </c>
      <c r="E177" s="146" t="s">
        <v>602</v>
      </c>
      <c r="F177" s="123" t="s">
        <v>377</v>
      </c>
      <c r="G177" s="26"/>
      <c r="H177" s="135">
        <f>IF(Наценка!$C$5&lt;&gt;"",_xlfn.CEILING.MATH(L177*Наценка!$C$5/100+L177,Наценка!$C$6),L177)</f>
        <v>7390</v>
      </c>
      <c r="I177" s="124">
        <f t="shared" si="130"/>
        <v>7760</v>
      </c>
      <c r="J177" s="125">
        <v>57.9</v>
      </c>
      <c r="K177" s="149">
        <v>0.1218461</v>
      </c>
      <c r="L177" s="47">
        <v>7390</v>
      </c>
      <c r="M177" s="41">
        <f t="shared" ref="M177:M194" si="163">G177*H177</f>
        <v>0</v>
      </c>
      <c r="N177" s="41">
        <f t="shared" ref="N177:N194" si="164">G177*J177</f>
        <v>0</v>
      </c>
      <c r="O177" s="41">
        <f t="shared" ref="O177:O194" si="165">G177*K177</f>
        <v>0</v>
      </c>
      <c r="P177" s="62" t="str">
        <f t="shared" ref="P177:P194" si="166">IF(G177&gt;0,A177,"0")</f>
        <v>0</v>
      </c>
    </row>
    <row r="178" spans="1:16" ht="15.75" customHeight="1" x14ac:dyDescent="0.25">
      <c r="A178" s="60">
        <v>200</v>
      </c>
      <c r="B178" s="245"/>
      <c r="C178" s="263"/>
      <c r="D178" s="140">
        <v>226304</v>
      </c>
      <c r="E178" s="148" t="s">
        <v>2507</v>
      </c>
      <c r="F178" s="123" t="s">
        <v>377</v>
      </c>
      <c r="G178" s="26"/>
      <c r="H178" s="135">
        <f>IF(Наценка!$C$5&lt;&gt;"",_xlfn.CEILING.MATH(L178*Наценка!$C$5/100+L178,Наценка!$C$6),L178)</f>
        <v>7390</v>
      </c>
      <c r="I178" s="124">
        <f t="shared" si="130"/>
        <v>7760</v>
      </c>
      <c r="J178" s="125">
        <v>57.9</v>
      </c>
      <c r="K178" s="149">
        <v>0.1218461</v>
      </c>
      <c r="L178" s="47">
        <v>7390</v>
      </c>
      <c r="M178" s="41">
        <f t="shared" si="163"/>
        <v>0</v>
      </c>
      <c r="N178" s="41">
        <f t="shared" si="164"/>
        <v>0</v>
      </c>
      <c r="O178" s="41">
        <f t="shared" si="165"/>
        <v>0</v>
      </c>
      <c r="P178" s="62" t="str">
        <f t="shared" si="166"/>
        <v>0</v>
      </c>
    </row>
    <row r="179" spans="1:16" ht="15.75" customHeight="1" x14ac:dyDescent="0.25">
      <c r="A179" s="60">
        <v>201</v>
      </c>
      <c r="B179" s="245"/>
      <c r="C179" s="263"/>
      <c r="D179" s="140">
        <v>116077</v>
      </c>
      <c r="E179" s="146" t="s">
        <v>2508</v>
      </c>
      <c r="F179" s="123" t="s">
        <v>565</v>
      </c>
      <c r="G179" s="26"/>
      <c r="H179" s="135">
        <f>IF(Наценка!$C$5&lt;&gt;"",_xlfn.CEILING.MATH(L179*Наценка!$C$5/100+L179,Наценка!$C$6),L179)</f>
        <v>6120</v>
      </c>
      <c r="I179" s="124">
        <f t="shared" si="130"/>
        <v>6430</v>
      </c>
      <c r="J179" s="125">
        <v>55.9</v>
      </c>
      <c r="K179" s="149">
        <v>8.4933900000000007E-2</v>
      </c>
      <c r="L179" s="47">
        <v>6120</v>
      </c>
      <c r="M179" s="41">
        <f t="shared" si="163"/>
        <v>0</v>
      </c>
      <c r="N179" s="41">
        <f t="shared" si="164"/>
        <v>0</v>
      </c>
      <c r="O179" s="41">
        <f t="shared" si="165"/>
        <v>0</v>
      </c>
      <c r="P179" s="62" t="str">
        <f t="shared" si="166"/>
        <v>0</v>
      </c>
    </row>
    <row r="180" spans="1:16" ht="15.75" customHeight="1" x14ac:dyDescent="0.25">
      <c r="A180" s="60">
        <v>202</v>
      </c>
      <c r="B180" s="245"/>
      <c r="C180" s="263"/>
      <c r="D180" s="140">
        <v>226320</v>
      </c>
      <c r="E180" s="148" t="s">
        <v>2509</v>
      </c>
      <c r="F180" s="123" t="s">
        <v>565</v>
      </c>
      <c r="G180" s="26"/>
      <c r="H180" s="135">
        <f>IF(Наценка!$C$5&lt;&gt;"",_xlfn.CEILING.MATH(L180*Наценка!$C$5/100+L180,Наценка!$C$6),L180)</f>
        <v>6120</v>
      </c>
      <c r="I180" s="124">
        <f t="shared" si="130"/>
        <v>6430</v>
      </c>
      <c r="J180" s="125">
        <v>55.9</v>
      </c>
      <c r="K180" s="149">
        <v>8.4933900000000007E-2</v>
      </c>
      <c r="L180" s="47">
        <v>6120</v>
      </c>
      <c r="M180" s="41">
        <f t="shared" si="163"/>
        <v>0</v>
      </c>
      <c r="N180" s="41">
        <f t="shared" si="164"/>
        <v>0</v>
      </c>
      <c r="O180" s="41">
        <f t="shared" si="165"/>
        <v>0</v>
      </c>
      <c r="P180" s="62" t="str">
        <f t="shared" si="166"/>
        <v>0</v>
      </c>
    </row>
    <row r="181" spans="1:16" ht="15.75" customHeight="1" x14ac:dyDescent="0.25">
      <c r="A181" s="60">
        <v>203</v>
      </c>
      <c r="B181" s="245"/>
      <c r="C181" s="263"/>
      <c r="D181" s="140">
        <v>116074</v>
      </c>
      <c r="E181" s="146" t="s">
        <v>2510</v>
      </c>
      <c r="F181" s="123" t="s">
        <v>565</v>
      </c>
      <c r="G181" s="26"/>
      <c r="H181" s="135">
        <f>IF(Наценка!$C$5&lt;&gt;"",_xlfn.CEILING.MATH(L181*Наценка!$C$5/100+L181,Наценка!$C$6),L181)</f>
        <v>9470</v>
      </c>
      <c r="I181" s="124">
        <f t="shared" si="130"/>
        <v>9940</v>
      </c>
      <c r="J181" s="125">
        <v>66.099999999999994</v>
      </c>
      <c r="K181" s="149">
        <v>0.108865</v>
      </c>
      <c r="L181" s="47">
        <v>9470</v>
      </c>
      <c r="M181" s="41">
        <f t="shared" si="163"/>
        <v>0</v>
      </c>
      <c r="N181" s="41">
        <f t="shared" si="164"/>
        <v>0</v>
      </c>
      <c r="O181" s="41">
        <f t="shared" si="165"/>
        <v>0</v>
      </c>
      <c r="P181" s="62" t="str">
        <f t="shared" si="166"/>
        <v>0</v>
      </c>
    </row>
    <row r="182" spans="1:16" ht="15.75" customHeight="1" x14ac:dyDescent="0.25">
      <c r="A182" s="60">
        <v>204</v>
      </c>
      <c r="B182" s="245"/>
      <c r="C182" s="263"/>
      <c r="D182" s="140">
        <v>226324</v>
      </c>
      <c r="E182" s="148" t="s">
        <v>2511</v>
      </c>
      <c r="F182" s="123" t="s">
        <v>565</v>
      </c>
      <c r="G182" s="26"/>
      <c r="H182" s="135">
        <f>IF(Наценка!$C$5&lt;&gt;"",_xlfn.CEILING.MATH(L182*Наценка!$C$5/100+L182,Наценка!$C$6),L182)</f>
        <v>9470</v>
      </c>
      <c r="I182" s="124">
        <f t="shared" si="130"/>
        <v>9940</v>
      </c>
      <c r="J182" s="125">
        <v>66.099999999999994</v>
      </c>
      <c r="K182" s="149">
        <v>0.108865</v>
      </c>
      <c r="L182" s="47">
        <v>9470</v>
      </c>
      <c r="M182" s="41">
        <f t="shared" si="163"/>
        <v>0</v>
      </c>
      <c r="N182" s="41">
        <f t="shared" si="164"/>
        <v>0</v>
      </c>
      <c r="O182" s="41">
        <f t="shared" si="165"/>
        <v>0</v>
      </c>
      <c r="P182" s="62" t="str">
        <f t="shared" si="166"/>
        <v>0</v>
      </c>
    </row>
    <row r="183" spans="1:16" ht="15.75" customHeight="1" x14ac:dyDescent="0.25">
      <c r="A183" s="60">
        <v>205</v>
      </c>
      <c r="B183" s="245"/>
      <c r="C183" s="263"/>
      <c r="D183" s="140">
        <v>116100</v>
      </c>
      <c r="E183" s="146" t="s">
        <v>543</v>
      </c>
      <c r="F183" s="123" t="s">
        <v>566</v>
      </c>
      <c r="G183" s="26"/>
      <c r="H183" s="135">
        <f>IF(Наценка!$C$5&lt;&gt;"",_xlfn.CEILING.MATH(L183*Наценка!$C$5/100+L183,Наценка!$C$6),L183)</f>
        <v>4940</v>
      </c>
      <c r="I183" s="124">
        <f t="shared" si="130"/>
        <v>5190</v>
      </c>
      <c r="J183" s="125">
        <v>36.6</v>
      </c>
      <c r="K183" s="149">
        <v>5.5471899999999998E-2</v>
      </c>
      <c r="L183" s="47">
        <v>4940</v>
      </c>
      <c r="M183" s="41">
        <f t="shared" si="163"/>
        <v>0</v>
      </c>
      <c r="N183" s="41">
        <f t="shared" si="164"/>
        <v>0</v>
      </c>
      <c r="O183" s="41">
        <f t="shared" si="165"/>
        <v>0</v>
      </c>
      <c r="P183" s="62" t="str">
        <f t="shared" si="166"/>
        <v>0</v>
      </c>
    </row>
    <row r="184" spans="1:16" ht="15.75" customHeight="1" x14ac:dyDescent="0.25">
      <c r="A184" s="60">
        <v>206</v>
      </c>
      <c r="B184" s="245"/>
      <c r="C184" s="263"/>
      <c r="D184" s="140">
        <v>226315</v>
      </c>
      <c r="E184" s="148" t="s">
        <v>2512</v>
      </c>
      <c r="F184" s="123" t="s">
        <v>566</v>
      </c>
      <c r="G184" s="26"/>
      <c r="H184" s="135">
        <f>IF(Наценка!$C$5&lt;&gt;"",_xlfn.CEILING.MATH(L184*Наценка!$C$5/100+L184,Наценка!$C$6),L184)</f>
        <v>4940</v>
      </c>
      <c r="I184" s="124">
        <f t="shared" si="130"/>
        <v>5190</v>
      </c>
      <c r="J184" s="125">
        <v>36.6</v>
      </c>
      <c r="K184" s="149">
        <v>5.5471899999999998E-2</v>
      </c>
      <c r="L184" s="47">
        <v>4940</v>
      </c>
      <c r="M184" s="41">
        <f t="shared" si="163"/>
        <v>0</v>
      </c>
      <c r="N184" s="41">
        <f t="shared" si="164"/>
        <v>0</v>
      </c>
      <c r="O184" s="41">
        <f t="shared" si="165"/>
        <v>0</v>
      </c>
      <c r="P184" s="62" t="str">
        <f t="shared" si="166"/>
        <v>0</v>
      </c>
    </row>
    <row r="185" spans="1:16" ht="15.75" customHeight="1" x14ac:dyDescent="0.25">
      <c r="A185" s="60">
        <v>207</v>
      </c>
      <c r="B185" s="245"/>
      <c r="C185" s="263"/>
      <c r="D185" s="140">
        <v>116081</v>
      </c>
      <c r="E185" s="146" t="s">
        <v>544</v>
      </c>
      <c r="F185" s="123" t="s">
        <v>567</v>
      </c>
      <c r="G185" s="26"/>
      <c r="H185" s="135">
        <f>IF(Наценка!$C$5&lt;&gt;"",_xlfn.CEILING.MATH(L185*Наценка!$C$5/100+L185,Наценка!$C$6),L185)</f>
        <v>2620</v>
      </c>
      <c r="I185" s="124">
        <f t="shared" si="130"/>
        <v>2750</v>
      </c>
      <c r="J185" s="125">
        <v>17.2</v>
      </c>
      <c r="K185" s="149">
        <v>3.0607499999999999E-2</v>
      </c>
      <c r="L185" s="47">
        <v>2620</v>
      </c>
      <c r="M185" s="41">
        <f t="shared" si="163"/>
        <v>0</v>
      </c>
      <c r="N185" s="41">
        <f t="shared" si="164"/>
        <v>0</v>
      </c>
      <c r="O185" s="41">
        <f t="shared" si="165"/>
        <v>0</v>
      </c>
      <c r="P185" s="62" t="str">
        <f t="shared" si="166"/>
        <v>0</v>
      </c>
    </row>
    <row r="186" spans="1:16" ht="15.75" customHeight="1" x14ac:dyDescent="0.25">
      <c r="A186" s="60">
        <v>208</v>
      </c>
      <c r="B186" s="245"/>
      <c r="C186" s="263"/>
      <c r="D186" s="140">
        <v>226318</v>
      </c>
      <c r="E186" s="148" t="s">
        <v>2513</v>
      </c>
      <c r="F186" s="123" t="s">
        <v>567</v>
      </c>
      <c r="G186" s="26"/>
      <c r="H186" s="135">
        <f>IF(Наценка!$C$5&lt;&gt;"",_xlfn.CEILING.MATH(L186*Наценка!$C$5/100+L186,Наценка!$C$6),L186)</f>
        <v>2620</v>
      </c>
      <c r="I186" s="124">
        <f t="shared" si="130"/>
        <v>2750</v>
      </c>
      <c r="J186" s="125">
        <v>17.2</v>
      </c>
      <c r="K186" s="149">
        <v>3.0607499999999999E-2</v>
      </c>
      <c r="L186" s="47">
        <v>2620</v>
      </c>
      <c r="M186" s="41">
        <f t="shared" si="163"/>
        <v>0</v>
      </c>
      <c r="N186" s="41">
        <f t="shared" si="164"/>
        <v>0</v>
      </c>
      <c r="O186" s="41">
        <f t="shared" si="165"/>
        <v>0</v>
      </c>
      <c r="P186" s="62" t="str">
        <f t="shared" si="166"/>
        <v>0</v>
      </c>
    </row>
    <row r="187" spans="1:16" ht="15.75" customHeight="1" x14ac:dyDescent="0.25">
      <c r="A187" s="60">
        <v>209</v>
      </c>
      <c r="B187" s="245"/>
      <c r="C187" s="263"/>
      <c r="D187" s="150">
        <v>116065</v>
      </c>
      <c r="E187" s="146" t="s">
        <v>594</v>
      </c>
      <c r="F187" s="123" t="s">
        <v>568</v>
      </c>
      <c r="G187" s="26"/>
      <c r="H187" s="135">
        <f>IF(Наценка!$C$5&lt;&gt;"",_xlfn.CEILING.MATH(L187*Наценка!$C$5/100+L187,Наценка!$C$6),L187)</f>
        <v>15580</v>
      </c>
      <c r="I187" s="124">
        <f t="shared" si="130"/>
        <v>16360</v>
      </c>
      <c r="J187" s="125">
        <v>118.1</v>
      </c>
      <c r="K187" s="149">
        <v>0.1813739</v>
      </c>
      <c r="L187" s="47">
        <v>15580</v>
      </c>
      <c r="M187" s="41">
        <f t="shared" si="163"/>
        <v>0</v>
      </c>
      <c r="N187" s="41">
        <f t="shared" si="164"/>
        <v>0</v>
      </c>
      <c r="O187" s="41">
        <f t="shared" si="165"/>
        <v>0</v>
      </c>
      <c r="P187" s="62" t="str">
        <f t="shared" si="166"/>
        <v>0</v>
      </c>
    </row>
    <row r="188" spans="1:16" ht="15.75" customHeight="1" x14ac:dyDescent="0.25">
      <c r="A188" s="60">
        <v>210</v>
      </c>
      <c r="B188" s="245"/>
      <c r="C188" s="263"/>
      <c r="D188" s="150">
        <v>226331</v>
      </c>
      <c r="E188" s="148" t="s">
        <v>2514</v>
      </c>
      <c r="F188" s="123" t="s">
        <v>568</v>
      </c>
      <c r="G188" s="26"/>
      <c r="H188" s="135">
        <f>IF(Наценка!$C$5&lt;&gt;"",_xlfn.CEILING.MATH(L188*Наценка!$C$5/100+L188,Наценка!$C$6),L188)</f>
        <v>15580</v>
      </c>
      <c r="I188" s="124">
        <f t="shared" si="130"/>
        <v>16360</v>
      </c>
      <c r="J188" s="125">
        <v>118.1</v>
      </c>
      <c r="K188" s="149">
        <v>0.1813739</v>
      </c>
      <c r="L188" s="47">
        <v>15580</v>
      </c>
      <c r="M188" s="41">
        <f t="shared" si="163"/>
        <v>0</v>
      </c>
      <c r="N188" s="41">
        <f t="shared" si="164"/>
        <v>0</v>
      </c>
      <c r="O188" s="41">
        <f t="shared" si="165"/>
        <v>0</v>
      </c>
      <c r="P188" s="62" t="str">
        <f t="shared" si="166"/>
        <v>0</v>
      </c>
    </row>
    <row r="189" spans="1:16" ht="14.65" customHeight="1" x14ac:dyDescent="0.25">
      <c r="A189" s="60">
        <v>211</v>
      </c>
      <c r="B189" s="245"/>
      <c r="C189" s="263"/>
      <c r="D189" s="140">
        <v>116070</v>
      </c>
      <c r="E189" s="146" t="s">
        <v>2515</v>
      </c>
      <c r="F189" s="123" t="s">
        <v>568</v>
      </c>
      <c r="G189" s="26"/>
      <c r="H189" s="135">
        <f>IF(Наценка!$C$5&lt;&gt;"",_xlfn.CEILING.MATH(L189*Наценка!$C$5/100+L189,Наценка!$C$6),L189)</f>
        <v>12480</v>
      </c>
      <c r="I189" s="124">
        <f t="shared" si="130"/>
        <v>13100</v>
      </c>
      <c r="J189" s="125">
        <v>108.7</v>
      </c>
      <c r="K189" s="149">
        <v>0.16594429999999999</v>
      </c>
      <c r="L189" s="47">
        <v>12480</v>
      </c>
      <c r="M189" s="41">
        <f t="shared" si="163"/>
        <v>0</v>
      </c>
      <c r="N189" s="41">
        <f t="shared" si="164"/>
        <v>0</v>
      </c>
      <c r="O189" s="41">
        <f t="shared" si="165"/>
        <v>0</v>
      </c>
      <c r="P189" s="62" t="str">
        <f t="shared" si="166"/>
        <v>0</v>
      </c>
    </row>
    <row r="190" spans="1:16" ht="14.65" customHeight="1" x14ac:dyDescent="0.25">
      <c r="A190" s="60">
        <v>212</v>
      </c>
      <c r="B190" s="245"/>
      <c r="C190" s="263"/>
      <c r="D190" s="140">
        <v>226327</v>
      </c>
      <c r="E190" s="148" t="s">
        <v>2516</v>
      </c>
      <c r="F190" s="123" t="s">
        <v>568</v>
      </c>
      <c r="G190" s="26"/>
      <c r="H190" s="135">
        <f>IF(Наценка!$C$5&lt;&gt;"",_xlfn.CEILING.MATH(L190*Наценка!$C$5/100+L190,Наценка!$C$6),L190)</f>
        <v>12480</v>
      </c>
      <c r="I190" s="124">
        <f t="shared" si="130"/>
        <v>13100</v>
      </c>
      <c r="J190" s="125">
        <v>108.7</v>
      </c>
      <c r="K190" s="149">
        <v>0.16594429999999999</v>
      </c>
      <c r="L190" s="47">
        <v>12480</v>
      </c>
      <c r="M190" s="41">
        <f t="shared" si="163"/>
        <v>0</v>
      </c>
      <c r="N190" s="41">
        <f t="shared" si="164"/>
        <v>0</v>
      </c>
      <c r="O190" s="41">
        <f t="shared" si="165"/>
        <v>0</v>
      </c>
      <c r="P190" s="62" t="str">
        <f t="shared" si="166"/>
        <v>0</v>
      </c>
    </row>
    <row r="191" spans="1:16" ht="15.75" customHeight="1" x14ac:dyDescent="0.25">
      <c r="A191" s="60">
        <v>213</v>
      </c>
      <c r="B191" s="245"/>
      <c r="C191" s="263"/>
      <c r="D191" s="140">
        <v>116052</v>
      </c>
      <c r="E191" s="146" t="s">
        <v>545</v>
      </c>
      <c r="F191" s="123" t="s">
        <v>569</v>
      </c>
      <c r="G191" s="26"/>
      <c r="H191" s="135">
        <f>IF(Наценка!$C$5&lt;&gt;"",_xlfn.CEILING.MATH(L191*Наценка!$C$5/100+L191,Наценка!$C$6),L191)</f>
        <v>21990</v>
      </c>
      <c r="I191" s="124">
        <f t="shared" si="130"/>
        <v>23090</v>
      </c>
      <c r="J191" s="125">
        <v>189</v>
      </c>
      <c r="K191" s="149">
        <v>0.28768490000000002</v>
      </c>
      <c r="L191" s="47">
        <v>21990</v>
      </c>
      <c r="M191" s="41">
        <f t="shared" si="163"/>
        <v>0</v>
      </c>
      <c r="N191" s="41">
        <f t="shared" si="164"/>
        <v>0</v>
      </c>
      <c r="O191" s="41">
        <f t="shared" si="165"/>
        <v>0</v>
      </c>
      <c r="P191" s="62" t="str">
        <f t="shared" si="166"/>
        <v>0</v>
      </c>
    </row>
    <row r="192" spans="1:16" ht="15.75" customHeight="1" x14ac:dyDescent="0.25">
      <c r="A192" s="60">
        <v>214</v>
      </c>
      <c r="B192" s="245"/>
      <c r="C192" s="263"/>
      <c r="D192" s="140">
        <v>226346</v>
      </c>
      <c r="E192" s="151" t="s">
        <v>2517</v>
      </c>
      <c r="F192" s="123" t="s">
        <v>569</v>
      </c>
      <c r="G192" s="26"/>
      <c r="H192" s="135">
        <f>IF(Наценка!$C$5&lt;&gt;"",_xlfn.CEILING.MATH(L192*Наценка!$C$5/100+L192,Наценка!$C$6),L192)</f>
        <v>21990</v>
      </c>
      <c r="I192" s="124">
        <f t="shared" si="130"/>
        <v>23090</v>
      </c>
      <c r="J192" s="125">
        <v>189</v>
      </c>
      <c r="K192" s="149">
        <v>0.28768490000000002</v>
      </c>
      <c r="L192" s="47">
        <v>21990</v>
      </c>
      <c r="M192" s="41">
        <f t="shared" si="163"/>
        <v>0</v>
      </c>
      <c r="N192" s="41">
        <f t="shared" si="164"/>
        <v>0</v>
      </c>
      <c r="O192" s="41">
        <f t="shared" si="165"/>
        <v>0</v>
      </c>
      <c r="P192" s="62" t="str">
        <f t="shared" si="166"/>
        <v>0</v>
      </c>
    </row>
    <row r="193" spans="1:16" ht="15.75" customHeight="1" x14ac:dyDescent="0.25">
      <c r="A193" s="60">
        <v>215</v>
      </c>
      <c r="B193" s="245"/>
      <c r="C193" s="263"/>
      <c r="D193" s="140">
        <v>116059</v>
      </c>
      <c r="E193" s="146" t="s">
        <v>2518</v>
      </c>
      <c r="F193" s="123" t="s">
        <v>2204</v>
      </c>
      <c r="G193" s="26"/>
      <c r="H193" s="135">
        <f>IF(Наценка!$C$5&lt;&gt;"",_xlfn.CEILING.MATH(L193*Наценка!$C$5/100+L193,Наценка!$C$6),L193)</f>
        <v>17160</v>
      </c>
      <c r="I193" s="124">
        <f t="shared" si="130"/>
        <v>18020</v>
      </c>
      <c r="J193" s="125">
        <v>57.4</v>
      </c>
      <c r="K193" s="149">
        <v>8.5991399999999996E-2</v>
      </c>
      <c r="L193" s="47">
        <v>17160</v>
      </c>
      <c r="M193" s="41">
        <f t="shared" ref="M193" si="167">G193*H193</f>
        <v>0</v>
      </c>
      <c r="N193" s="41">
        <f t="shared" ref="N193" si="168">G193*J193</f>
        <v>0</v>
      </c>
      <c r="O193" s="41">
        <f t="shared" ref="O193" si="169">G193*K193</f>
        <v>0</v>
      </c>
      <c r="P193" s="62" t="str">
        <f t="shared" ref="P193" si="170">IF(G193&gt;0,A193,"0")</f>
        <v>0</v>
      </c>
    </row>
    <row r="194" spans="1:16" ht="15.75" customHeight="1" x14ac:dyDescent="0.25">
      <c r="A194" s="60">
        <v>216</v>
      </c>
      <c r="B194" s="245"/>
      <c r="C194" s="263"/>
      <c r="D194" s="140">
        <v>226340</v>
      </c>
      <c r="E194" s="148" t="s">
        <v>2519</v>
      </c>
      <c r="F194" s="123" t="s">
        <v>2204</v>
      </c>
      <c r="G194" s="26"/>
      <c r="H194" s="135">
        <f>IF(Наценка!$C$5&lt;&gt;"",_xlfn.CEILING.MATH(L194*Наценка!$C$5/100+L194,Наценка!$C$6),L194)</f>
        <v>17160</v>
      </c>
      <c r="I194" s="124">
        <f t="shared" si="130"/>
        <v>18020</v>
      </c>
      <c r="J194" s="125">
        <v>57.4</v>
      </c>
      <c r="K194" s="149">
        <v>8.5991399999999996E-2</v>
      </c>
      <c r="L194" s="47">
        <v>17160</v>
      </c>
      <c r="M194" s="41">
        <f t="shared" si="163"/>
        <v>0</v>
      </c>
      <c r="N194" s="41">
        <f t="shared" si="164"/>
        <v>0</v>
      </c>
      <c r="O194" s="41">
        <f t="shared" si="165"/>
        <v>0</v>
      </c>
      <c r="P194" s="62" t="str">
        <f t="shared" si="166"/>
        <v>0</v>
      </c>
    </row>
    <row r="195" spans="1:16" ht="15.75" customHeight="1" x14ac:dyDescent="0.25">
      <c r="A195" s="60">
        <v>217</v>
      </c>
      <c r="B195" s="27"/>
      <c r="C195" s="40"/>
      <c r="D195" s="127"/>
      <c r="E195" s="128"/>
      <c r="F195" s="129"/>
      <c r="G195" s="130"/>
      <c r="H195" s="131"/>
      <c r="I195" s="184"/>
      <c r="J195" s="132"/>
      <c r="K195" s="133"/>
      <c r="L195" s="47">
        <v>0</v>
      </c>
      <c r="M195" s="41">
        <f t="shared" si="147"/>
        <v>0</v>
      </c>
      <c r="N195" s="41">
        <f t="shared" si="148"/>
        <v>0</v>
      </c>
      <c r="O195" s="41">
        <f t="shared" si="149"/>
        <v>0</v>
      </c>
      <c r="P195" s="62" t="str">
        <f t="shared" si="150"/>
        <v>0</v>
      </c>
    </row>
    <row r="196" spans="1:16" ht="15.75" customHeight="1" x14ac:dyDescent="0.25">
      <c r="A196" s="60">
        <v>218</v>
      </c>
      <c r="B196" s="245" t="s">
        <v>502</v>
      </c>
      <c r="C196" s="260" t="s">
        <v>610</v>
      </c>
      <c r="D196" s="140">
        <v>93392</v>
      </c>
      <c r="E196" s="152" t="s">
        <v>437</v>
      </c>
      <c r="F196" s="123" t="s">
        <v>379</v>
      </c>
      <c r="G196" s="26"/>
      <c r="H196" s="135">
        <f>IF(Наценка!$C$5&lt;&gt;"",_xlfn.CEILING.MATH(L196*Наценка!$C$5/100+L196,Наценка!$C$6),L196)</f>
        <v>1790</v>
      </c>
      <c r="I196" s="124">
        <f t="shared" si="130"/>
        <v>1880</v>
      </c>
      <c r="J196" s="153">
        <v>8.4</v>
      </c>
      <c r="K196" s="147">
        <v>1.2999999999999999E-2</v>
      </c>
      <c r="L196" s="47">
        <v>1790</v>
      </c>
      <c r="M196" s="41">
        <f t="shared" ref="M196:M199" si="171">G196*H196</f>
        <v>0</v>
      </c>
      <c r="N196" s="41">
        <f t="shared" ref="N196:N199" si="172">G196*J196</f>
        <v>0</v>
      </c>
      <c r="O196" s="41">
        <f t="shared" ref="O196:O199" si="173">G196*K196</f>
        <v>0</v>
      </c>
      <c r="P196" s="62" t="str">
        <f t="shared" ref="P196:P199" si="174">IF(G196&gt;0,A196,"0")</f>
        <v>0</v>
      </c>
    </row>
    <row r="197" spans="1:16" ht="15.75" customHeight="1" x14ac:dyDescent="0.25">
      <c r="A197" s="60">
        <v>219</v>
      </c>
      <c r="B197" s="245"/>
      <c r="C197" s="260"/>
      <c r="D197" s="139">
        <v>227063</v>
      </c>
      <c r="E197" s="148" t="s">
        <v>2587</v>
      </c>
      <c r="F197" s="123" t="s">
        <v>2167</v>
      </c>
      <c r="G197" s="26"/>
      <c r="H197" s="135">
        <f>IF(Наценка!$C$5&lt;&gt;"",_xlfn.CEILING.MATH(L197*Наценка!$C$5/100+L197,Наценка!$C$6),L197)</f>
        <v>1790</v>
      </c>
      <c r="I197" s="124">
        <f t="shared" si="130"/>
        <v>1880</v>
      </c>
      <c r="J197" s="153">
        <v>8.4</v>
      </c>
      <c r="K197" s="147">
        <v>1.2999999999999999E-2</v>
      </c>
      <c r="L197" s="47">
        <v>1790</v>
      </c>
      <c r="M197" s="41">
        <f t="shared" si="171"/>
        <v>0</v>
      </c>
      <c r="N197" s="41">
        <f t="shared" si="172"/>
        <v>0</v>
      </c>
      <c r="O197" s="41">
        <f t="shared" si="173"/>
        <v>0</v>
      </c>
      <c r="P197" s="62" t="str">
        <f t="shared" si="174"/>
        <v>0</v>
      </c>
    </row>
    <row r="198" spans="1:16" ht="15.75" customHeight="1" x14ac:dyDescent="0.25">
      <c r="A198" s="60">
        <v>220</v>
      </c>
      <c r="B198" s="245"/>
      <c r="C198" s="260"/>
      <c r="D198" s="139">
        <v>227176</v>
      </c>
      <c r="E198" s="148" t="s">
        <v>2588</v>
      </c>
      <c r="F198" s="123" t="s">
        <v>2168</v>
      </c>
      <c r="G198" s="26"/>
      <c r="H198" s="135">
        <f>IF(Наценка!$C$5&lt;&gt;"",_xlfn.CEILING.MATH(L198*Наценка!$C$5/100+L198,Наценка!$C$6),L198)</f>
        <v>1790</v>
      </c>
      <c r="I198" s="124">
        <f t="shared" si="130"/>
        <v>1880</v>
      </c>
      <c r="J198" s="153">
        <v>8.4</v>
      </c>
      <c r="K198" s="147">
        <v>1.2999999999999999E-2</v>
      </c>
      <c r="L198" s="47">
        <v>1790</v>
      </c>
      <c r="M198" s="41">
        <f t="shared" si="171"/>
        <v>0</v>
      </c>
      <c r="N198" s="41">
        <f t="shared" si="172"/>
        <v>0</v>
      </c>
      <c r="O198" s="41">
        <f t="shared" si="173"/>
        <v>0</v>
      </c>
      <c r="P198" s="62" t="str">
        <f t="shared" si="174"/>
        <v>0</v>
      </c>
    </row>
    <row r="199" spans="1:16" ht="15.75" customHeight="1" x14ac:dyDescent="0.25">
      <c r="A199" s="60">
        <v>221</v>
      </c>
      <c r="B199" s="245"/>
      <c r="C199" s="260"/>
      <c r="D199" s="139">
        <v>226965</v>
      </c>
      <c r="E199" s="148" t="s">
        <v>2589</v>
      </c>
      <c r="F199" s="123" t="s">
        <v>2169</v>
      </c>
      <c r="G199" s="26"/>
      <c r="H199" s="135">
        <f>IF(Наценка!$C$5&lt;&gt;"",_xlfn.CEILING.MATH(L199*Наценка!$C$5/100+L199,Наценка!$C$6),L199)</f>
        <v>1790</v>
      </c>
      <c r="I199" s="124">
        <f t="shared" si="130"/>
        <v>1880</v>
      </c>
      <c r="J199" s="153">
        <v>8.4</v>
      </c>
      <c r="K199" s="147">
        <v>1.2999999999999999E-2</v>
      </c>
      <c r="L199" s="47">
        <v>1790</v>
      </c>
      <c r="M199" s="41">
        <f t="shared" si="171"/>
        <v>0</v>
      </c>
      <c r="N199" s="41">
        <f t="shared" si="172"/>
        <v>0</v>
      </c>
      <c r="O199" s="41">
        <f t="shared" si="173"/>
        <v>0</v>
      </c>
      <c r="P199" s="62" t="str">
        <f t="shared" si="174"/>
        <v>0</v>
      </c>
    </row>
    <row r="200" spans="1:16" ht="15.75" customHeight="1" x14ac:dyDescent="0.25">
      <c r="A200" s="60">
        <v>222</v>
      </c>
      <c r="B200" s="245"/>
      <c r="C200" s="260"/>
      <c r="D200" s="139">
        <v>214008</v>
      </c>
      <c r="E200" s="148" t="s">
        <v>2590</v>
      </c>
      <c r="F200" s="123" t="s">
        <v>2685</v>
      </c>
      <c r="G200" s="26"/>
      <c r="H200" s="135">
        <f>IF(Наценка!$C$5&lt;&gt;"",_xlfn.CEILING.MATH(L200*Наценка!$C$5/100+L200,Наценка!$C$6),L200)</f>
        <v>730</v>
      </c>
      <c r="I200" s="124">
        <f t="shared" si="130"/>
        <v>770</v>
      </c>
      <c r="J200" s="153">
        <v>2.2000000000000002</v>
      </c>
      <c r="K200" s="154">
        <v>4.0000000000000001E-3</v>
      </c>
      <c r="L200" s="47">
        <v>730</v>
      </c>
      <c r="M200" s="41">
        <f t="shared" si="147"/>
        <v>0</v>
      </c>
      <c r="N200" s="41">
        <f t="shared" si="148"/>
        <v>0</v>
      </c>
      <c r="O200" s="41">
        <f t="shared" si="149"/>
        <v>0</v>
      </c>
      <c r="P200" s="62" t="str">
        <f t="shared" si="150"/>
        <v>0</v>
      </c>
    </row>
    <row r="201" spans="1:16" ht="15.75" customHeight="1" x14ac:dyDescent="0.25">
      <c r="A201" s="60">
        <v>223</v>
      </c>
      <c r="B201" s="245"/>
      <c r="C201" s="260"/>
      <c r="D201" s="139">
        <v>227162</v>
      </c>
      <c r="E201" s="148" t="s">
        <v>2136</v>
      </c>
      <c r="F201" s="123" t="s">
        <v>2685</v>
      </c>
      <c r="G201" s="26"/>
      <c r="H201" s="135">
        <f>IF(Наценка!$C$5&lt;&gt;"",_xlfn.CEILING.MATH(L201*Наценка!$C$5/100+L201,Наценка!$C$6),L201)</f>
        <v>730</v>
      </c>
      <c r="I201" s="124">
        <f t="shared" si="130"/>
        <v>770</v>
      </c>
      <c r="J201" s="153">
        <v>2.2000000000000002</v>
      </c>
      <c r="K201" s="154">
        <v>4.0000000000000001E-3</v>
      </c>
      <c r="L201" s="47">
        <v>730</v>
      </c>
      <c r="M201" s="41">
        <f t="shared" ref="M201:M235" si="175">G201*H201</f>
        <v>0</v>
      </c>
      <c r="N201" s="41">
        <f t="shared" ref="N201:N235" si="176">G201*J201</f>
        <v>0</v>
      </c>
      <c r="O201" s="41">
        <f t="shared" ref="O201:O235" si="177">G201*K201</f>
        <v>0</v>
      </c>
      <c r="P201" s="62" t="str">
        <f t="shared" ref="P201:P235" si="178">IF(G201&gt;0,A201,"0")</f>
        <v>0</v>
      </c>
    </row>
    <row r="202" spans="1:16" ht="15.75" customHeight="1" x14ac:dyDescent="0.25">
      <c r="A202" s="60">
        <v>224</v>
      </c>
      <c r="B202" s="245"/>
      <c r="C202" s="260"/>
      <c r="D202" s="139">
        <v>227268</v>
      </c>
      <c r="E202" s="148" t="s">
        <v>2137</v>
      </c>
      <c r="F202" s="123" t="s">
        <v>2685</v>
      </c>
      <c r="G202" s="26"/>
      <c r="H202" s="135">
        <f>IF(Наценка!$C$5&lt;&gt;"",_xlfn.CEILING.MATH(L202*Наценка!$C$5/100+L202,Наценка!$C$6),L202)</f>
        <v>730</v>
      </c>
      <c r="I202" s="124">
        <f t="shared" si="130"/>
        <v>770</v>
      </c>
      <c r="J202" s="153">
        <v>2.2000000000000002</v>
      </c>
      <c r="K202" s="154">
        <v>4.0000000000000001E-3</v>
      </c>
      <c r="L202" s="47">
        <v>730</v>
      </c>
      <c r="M202" s="41">
        <f t="shared" si="175"/>
        <v>0</v>
      </c>
      <c r="N202" s="41">
        <f t="shared" si="176"/>
        <v>0</v>
      </c>
      <c r="O202" s="41">
        <f t="shared" si="177"/>
        <v>0</v>
      </c>
      <c r="P202" s="62" t="str">
        <f t="shared" si="178"/>
        <v>0</v>
      </c>
    </row>
    <row r="203" spans="1:16" ht="15.75" customHeight="1" x14ac:dyDescent="0.25">
      <c r="A203" s="60">
        <v>225</v>
      </c>
      <c r="B203" s="245"/>
      <c r="C203" s="260"/>
      <c r="D203" s="139">
        <v>227053</v>
      </c>
      <c r="E203" s="148" t="s">
        <v>2138</v>
      </c>
      <c r="F203" s="123" t="s">
        <v>2685</v>
      </c>
      <c r="G203" s="26"/>
      <c r="H203" s="135">
        <f>IF(Наценка!$C$5&lt;&gt;"",_xlfn.CEILING.MATH(L203*Наценка!$C$5/100+L203,Наценка!$C$6),L203)</f>
        <v>730</v>
      </c>
      <c r="I203" s="124">
        <f t="shared" ref="I203:I266" si="179">ROUND(H203*1.05,-1)</f>
        <v>770</v>
      </c>
      <c r="J203" s="153">
        <v>2.2000000000000002</v>
      </c>
      <c r="K203" s="154">
        <v>4.0000000000000001E-3</v>
      </c>
      <c r="L203" s="47">
        <v>730</v>
      </c>
      <c r="M203" s="41">
        <f t="shared" si="175"/>
        <v>0</v>
      </c>
      <c r="N203" s="41">
        <f t="shared" si="176"/>
        <v>0</v>
      </c>
      <c r="O203" s="41">
        <f t="shared" si="177"/>
        <v>0</v>
      </c>
      <c r="P203" s="62" t="str">
        <f t="shared" si="178"/>
        <v>0</v>
      </c>
    </row>
    <row r="204" spans="1:16" ht="15.75" customHeight="1" x14ac:dyDescent="0.25">
      <c r="A204" s="60">
        <v>226</v>
      </c>
      <c r="B204" s="245"/>
      <c r="C204" s="260"/>
      <c r="D204" s="139">
        <v>214193</v>
      </c>
      <c r="E204" s="148" t="s">
        <v>2591</v>
      </c>
      <c r="F204" s="123" t="s">
        <v>2686</v>
      </c>
      <c r="G204" s="26"/>
      <c r="H204" s="135">
        <f>IF(Наценка!$C$5&lt;&gt;"",_xlfn.CEILING.MATH(L204*Наценка!$C$5/100+L204,Наценка!$C$6),L204)</f>
        <v>470</v>
      </c>
      <c r="I204" s="124">
        <f t="shared" si="179"/>
        <v>490</v>
      </c>
      <c r="J204" s="153">
        <v>1.4</v>
      </c>
      <c r="K204" s="154">
        <v>3.0000000000000001E-3</v>
      </c>
      <c r="L204" s="47">
        <v>470</v>
      </c>
      <c r="M204" s="41">
        <f t="shared" si="175"/>
        <v>0</v>
      </c>
      <c r="N204" s="41">
        <f t="shared" si="176"/>
        <v>0</v>
      </c>
      <c r="O204" s="41">
        <f t="shared" si="177"/>
        <v>0</v>
      </c>
      <c r="P204" s="62" t="str">
        <f t="shared" si="178"/>
        <v>0</v>
      </c>
    </row>
    <row r="205" spans="1:16" ht="15.75" customHeight="1" x14ac:dyDescent="0.25">
      <c r="A205" s="60">
        <v>227</v>
      </c>
      <c r="B205" s="245"/>
      <c r="C205" s="260"/>
      <c r="D205" s="139">
        <v>227148</v>
      </c>
      <c r="E205" s="148" t="s">
        <v>2139</v>
      </c>
      <c r="F205" s="123" t="s">
        <v>2686</v>
      </c>
      <c r="G205" s="26"/>
      <c r="H205" s="135">
        <f>IF(Наценка!$C$5&lt;&gt;"",_xlfn.CEILING.MATH(L205*Наценка!$C$5/100+L205,Наценка!$C$6),L205)</f>
        <v>470</v>
      </c>
      <c r="I205" s="124">
        <f t="shared" si="179"/>
        <v>490</v>
      </c>
      <c r="J205" s="153">
        <v>1.4</v>
      </c>
      <c r="K205" s="154">
        <v>3.0000000000000001E-3</v>
      </c>
      <c r="L205" s="47">
        <v>470</v>
      </c>
      <c r="M205" s="41">
        <f t="shared" si="175"/>
        <v>0</v>
      </c>
      <c r="N205" s="41">
        <f t="shared" si="176"/>
        <v>0</v>
      </c>
      <c r="O205" s="41">
        <f t="shared" si="177"/>
        <v>0</v>
      </c>
      <c r="P205" s="62" t="str">
        <f t="shared" si="178"/>
        <v>0</v>
      </c>
    </row>
    <row r="206" spans="1:16" ht="15.75" customHeight="1" x14ac:dyDescent="0.25">
      <c r="A206" s="60">
        <v>228</v>
      </c>
      <c r="B206" s="245"/>
      <c r="C206" s="260"/>
      <c r="D206" s="139">
        <v>227254</v>
      </c>
      <c r="E206" s="148" t="s">
        <v>2140</v>
      </c>
      <c r="F206" s="123" t="s">
        <v>2686</v>
      </c>
      <c r="G206" s="26"/>
      <c r="H206" s="135">
        <f>IF(Наценка!$C$5&lt;&gt;"",_xlfn.CEILING.MATH(L206*Наценка!$C$5/100+L206,Наценка!$C$6),L206)</f>
        <v>470</v>
      </c>
      <c r="I206" s="124">
        <f t="shared" si="179"/>
        <v>490</v>
      </c>
      <c r="J206" s="153">
        <v>1.4</v>
      </c>
      <c r="K206" s="154">
        <v>3.0000000000000001E-3</v>
      </c>
      <c r="L206" s="47">
        <v>470</v>
      </c>
      <c r="M206" s="41">
        <f t="shared" si="175"/>
        <v>0</v>
      </c>
      <c r="N206" s="41">
        <f t="shared" si="176"/>
        <v>0</v>
      </c>
      <c r="O206" s="41">
        <f t="shared" si="177"/>
        <v>0</v>
      </c>
      <c r="P206" s="62" t="str">
        <f t="shared" si="178"/>
        <v>0</v>
      </c>
    </row>
    <row r="207" spans="1:16" ht="15.75" customHeight="1" x14ac:dyDescent="0.25">
      <c r="A207" s="60">
        <v>229</v>
      </c>
      <c r="B207" s="245"/>
      <c r="C207" s="260"/>
      <c r="D207" s="139">
        <v>227040</v>
      </c>
      <c r="E207" s="148" t="s">
        <v>2141</v>
      </c>
      <c r="F207" s="123" t="s">
        <v>2686</v>
      </c>
      <c r="G207" s="26"/>
      <c r="H207" s="135">
        <f>IF(Наценка!$C$5&lt;&gt;"",_xlfn.CEILING.MATH(L207*Наценка!$C$5/100+L207,Наценка!$C$6),L207)</f>
        <v>470</v>
      </c>
      <c r="I207" s="124">
        <f t="shared" si="179"/>
        <v>490</v>
      </c>
      <c r="J207" s="153">
        <v>1.4</v>
      </c>
      <c r="K207" s="154">
        <v>3.0000000000000001E-3</v>
      </c>
      <c r="L207" s="47">
        <v>470</v>
      </c>
      <c r="M207" s="41">
        <f t="shared" si="175"/>
        <v>0</v>
      </c>
      <c r="N207" s="41">
        <f t="shared" si="176"/>
        <v>0</v>
      </c>
      <c r="O207" s="41">
        <f t="shared" si="177"/>
        <v>0</v>
      </c>
      <c r="P207" s="62" t="str">
        <f t="shared" si="178"/>
        <v>0</v>
      </c>
    </row>
    <row r="208" spans="1:16" ht="15.75" customHeight="1" x14ac:dyDescent="0.25">
      <c r="A208" s="60">
        <v>230</v>
      </c>
      <c r="B208" s="245"/>
      <c r="C208" s="260"/>
      <c r="D208" s="139">
        <v>214195</v>
      </c>
      <c r="E208" s="148" t="s">
        <v>2592</v>
      </c>
      <c r="F208" s="123" t="s">
        <v>2687</v>
      </c>
      <c r="G208" s="26"/>
      <c r="H208" s="135">
        <f>IF(Наценка!$C$5&lt;&gt;"",_xlfn.CEILING.MATH(L208*Наценка!$C$5/100+L208,Наценка!$C$6),L208)</f>
        <v>970</v>
      </c>
      <c r="I208" s="124">
        <f t="shared" si="179"/>
        <v>1020</v>
      </c>
      <c r="J208" s="153">
        <v>2.9</v>
      </c>
      <c r="K208" s="154">
        <v>6.0000000000000001E-3</v>
      </c>
      <c r="L208" s="47">
        <v>970</v>
      </c>
      <c r="M208" s="41">
        <f t="shared" si="175"/>
        <v>0</v>
      </c>
      <c r="N208" s="41">
        <f t="shared" si="176"/>
        <v>0</v>
      </c>
      <c r="O208" s="41">
        <f t="shared" si="177"/>
        <v>0</v>
      </c>
      <c r="P208" s="62" t="str">
        <f t="shared" si="178"/>
        <v>0</v>
      </c>
    </row>
    <row r="209" spans="1:16" ht="15.75" customHeight="1" x14ac:dyDescent="0.25">
      <c r="A209" s="60">
        <v>231</v>
      </c>
      <c r="B209" s="245"/>
      <c r="C209" s="260"/>
      <c r="D209" s="139">
        <v>227146</v>
      </c>
      <c r="E209" s="148" t="s">
        <v>2142</v>
      </c>
      <c r="F209" s="123" t="s">
        <v>2687</v>
      </c>
      <c r="G209" s="26"/>
      <c r="H209" s="135">
        <f>IF(Наценка!$C$5&lt;&gt;"",_xlfn.CEILING.MATH(L209*Наценка!$C$5/100+L209,Наценка!$C$6),L209)</f>
        <v>970</v>
      </c>
      <c r="I209" s="124">
        <f t="shared" si="179"/>
        <v>1020</v>
      </c>
      <c r="J209" s="153">
        <v>2.9</v>
      </c>
      <c r="K209" s="154">
        <v>6.0000000000000001E-3</v>
      </c>
      <c r="L209" s="47">
        <v>970</v>
      </c>
      <c r="M209" s="41">
        <f t="shared" si="175"/>
        <v>0</v>
      </c>
      <c r="N209" s="41">
        <f t="shared" si="176"/>
        <v>0</v>
      </c>
      <c r="O209" s="41">
        <f t="shared" si="177"/>
        <v>0</v>
      </c>
      <c r="P209" s="62" t="str">
        <f t="shared" si="178"/>
        <v>0</v>
      </c>
    </row>
    <row r="210" spans="1:16" ht="15.75" customHeight="1" x14ac:dyDescent="0.25">
      <c r="A210" s="60">
        <v>232</v>
      </c>
      <c r="B210" s="245"/>
      <c r="C210" s="260"/>
      <c r="D210" s="139">
        <v>227252</v>
      </c>
      <c r="E210" s="148" t="s">
        <v>2143</v>
      </c>
      <c r="F210" s="123" t="s">
        <v>2687</v>
      </c>
      <c r="G210" s="26"/>
      <c r="H210" s="135">
        <f>IF(Наценка!$C$5&lt;&gt;"",_xlfn.CEILING.MATH(L210*Наценка!$C$5/100+L210,Наценка!$C$6),L210)</f>
        <v>970</v>
      </c>
      <c r="I210" s="124">
        <f t="shared" si="179"/>
        <v>1020</v>
      </c>
      <c r="J210" s="153">
        <v>2.9</v>
      </c>
      <c r="K210" s="154">
        <v>6.0000000000000001E-3</v>
      </c>
      <c r="L210" s="47">
        <v>970</v>
      </c>
      <c r="M210" s="41">
        <f t="shared" si="175"/>
        <v>0</v>
      </c>
      <c r="N210" s="41">
        <f t="shared" si="176"/>
        <v>0</v>
      </c>
      <c r="O210" s="41">
        <f t="shared" si="177"/>
        <v>0</v>
      </c>
      <c r="P210" s="62" t="str">
        <f t="shared" si="178"/>
        <v>0</v>
      </c>
    </row>
    <row r="211" spans="1:16" ht="15.75" customHeight="1" x14ac:dyDescent="0.25">
      <c r="A211" s="60">
        <v>233</v>
      </c>
      <c r="B211" s="245"/>
      <c r="C211" s="260"/>
      <c r="D211" s="139">
        <v>227038</v>
      </c>
      <c r="E211" s="148" t="s">
        <v>2144</v>
      </c>
      <c r="F211" s="123" t="s">
        <v>2687</v>
      </c>
      <c r="G211" s="26"/>
      <c r="H211" s="135">
        <f>IF(Наценка!$C$5&lt;&gt;"",_xlfn.CEILING.MATH(L211*Наценка!$C$5/100+L211,Наценка!$C$6),L211)</f>
        <v>970</v>
      </c>
      <c r="I211" s="124">
        <f t="shared" si="179"/>
        <v>1020</v>
      </c>
      <c r="J211" s="153">
        <v>2.9</v>
      </c>
      <c r="K211" s="154">
        <v>6.0000000000000001E-3</v>
      </c>
      <c r="L211" s="47">
        <v>970</v>
      </c>
      <c r="M211" s="41">
        <f t="shared" si="175"/>
        <v>0</v>
      </c>
      <c r="N211" s="41">
        <f t="shared" si="176"/>
        <v>0</v>
      </c>
      <c r="O211" s="41">
        <f t="shared" si="177"/>
        <v>0</v>
      </c>
      <c r="P211" s="62" t="str">
        <f t="shared" si="178"/>
        <v>0</v>
      </c>
    </row>
    <row r="212" spans="1:16" ht="15.75" customHeight="1" x14ac:dyDescent="0.25">
      <c r="A212" s="60">
        <v>234</v>
      </c>
      <c r="B212" s="245"/>
      <c r="C212" s="260"/>
      <c r="D212" s="139">
        <v>214147</v>
      </c>
      <c r="E212" s="148" t="s">
        <v>2593</v>
      </c>
      <c r="F212" s="123" t="s">
        <v>2688</v>
      </c>
      <c r="G212" s="26"/>
      <c r="H212" s="135">
        <f>IF(Наценка!$C$5&lt;&gt;"",_xlfn.CEILING.MATH(L212*Наценка!$C$5/100+L212,Наценка!$C$6),L212)</f>
        <v>930</v>
      </c>
      <c r="I212" s="124">
        <f t="shared" si="179"/>
        <v>980</v>
      </c>
      <c r="J212" s="153">
        <v>2</v>
      </c>
      <c r="K212" s="154">
        <v>6.0000000000000001E-3</v>
      </c>
      <c r="L212" s="47">
        <v>930</v>
      </c>
      <c r="M212" s="41">
        <f t="shared" si="175"/>
        <v>0</v>
      </c>
      <c r="N212" s="41">
        <f t="shared" si="176"/>
        <v>0</v>
      </c>
      <c r="O212" s="41">
        <f t="shared" si="177"/>
        <v>0</v>
      </c>
      <c r="P212" s="62" t="str">
        <f t="shared" si="178"/>
        <v>0</v>
      </c>
    </row>
    <row r="213" spans="1:16" ht="15.75" customHeight="1" x14ac:dyDescent="0.25">
      <c r="A213" s="60">
        <v>235</v>
      </c>
      <c r="B213" s="245"/>
      <c r="C213" s="260"/>
      <c r="D213" s="139">
        <v>227140</v>
      </c>
      <c r="E213" s="148" t="s">
        <v>2145</v>
      </c>
      <c r="F213" s="123" t="s">
        <v>2688</v>
      </c>
      <c r="G213" s="26"/>
      <c r="H213" s="135">
        <f>IF(Наценка!$C$5&lt;&gt;"",_xlfn.CEILING.MATH(L213*Наценка!$C$5/100+L213,Наценка!$C$6),L213)</f>
        <v>930</v>
      </c>
      <c r="I213" s="124">
        <f t="shared" si="179"/>
        <v>980</v>
      </c>
      <c r="J213" s="153">
        <v>2</v>
      </c>
      <c r="K213" s="154">
        <v>6.0000000000000001E-3</v>
      </c>
      <c r="L213" s="47">
        <v>930</v>
      </c>
      <c r="M213" s="41">
        <f t="shared" si="175"/>
        <v>0</v>
      </c>
      <c r="N213" s="41">
        <f t="shared" si="176"/>
        <v>0</v>
      </c>
      <c r="O213" s="41">
        <f t="shared" si="177"/>
        <v>0</v>
      </c>
      <c r="P213" s="62" t="str">
        <f t="shared" si="178"/>
        <v>0</v>
      </c>
    </row>
    <row r="214" spans="1:16" ht="15.75" customHeight="1" x14ac:dyDescent="0.25">
      <c r="A214" s="60">
        <v>236</v>
      </c>
      <c r="B214" s="245"/>
      <c r="C214" s="260"/>
      <c r="D214" s="139">
        <v>227246</v>
      </c>
      <c r="E214" s="148" t="s">
        <v>2146</v>
      </c>
      <c r="F214" s="123" t="s">
        <v>2688</v>
      </c>
      <c r="G214" s="26"/>
      <c r="H214" s="135">
        <f>IF(Наценка!$C$5&lt;&gt;"",_xlfn.CEILING.MATH(L214*Наценка!$C$5/100+L214,Наценка!$C$6),L214)</f>
        <v>930</v>
      </c>
      <c r="I214" s="124">
        <f t="shared" si="179"/>
        <v>980</v>
      </c>
      <c r="J214" s="153">
        <v>2</v>
      </c>
      <c r="K214" s="154">
        <v>6.0000000000000001E-3</v>
      </c>
      <c r="L214" s="47">
        <v>930</v>
      </c>
      <c r="M214" s="41">
        <f t="shared" si="175"/>
        <v>0</v>
      </c>
      <c r="N214" s="41">
        <f t="shared" si="176"/>
        <v>0</v>
      </c>
      <c r="O214" s="41">
        <f t="shared" si="177"/>
        <v>0</v>
      </c>
      <c r="P214" s="62" t="str">
        <f t="shared" si="178"/>
        <v>0</v>
      </c>
    </row>
    <row r="215" spans="1:16" ht="15.75" customHeight="1" x14ac:dyDescent="0.25">
      <c r="A215" s="60">
        <v>237</v>
      </c>
      <c r="B215" s="245"/>
      <c r="C215" s="260"/>
      <c r="D215" s="139">
        <v>227032</v>
      </c>
      <c r="E215" s="148" t="s">
        <v>2147</v>
      </c>
      <c r="F215" s="123" t="s">
        <v>2688</v>
      </c>
      <c r="G215" s="26"/>
      <c r="H215" s="135">
        <f>IF(Наценка!$C$5&lt;&gt;"",_xlfn.CEILING.MATH(L215*Наценка!$C$5/100+L215,Наценка!$C$6),L215)</f>
        <v>930</v>
      </c>
      <c r="I215" s="124">
        <f t="shared" si="179"/>
        <v>980</v>
      </c>
      <c r="J215" s="153">
        <v>2</v>
      </c>
      <c r="K215" s="154">
        <v>6.0000000000000001E-3</v>
      </c>
      <c r="L215" s="47">
        <v>930</v>
      </c>
      <c r="M215" s="41">
        <f t="shared" si="175"/>
        <v>0</v>
      </c>
      <c r="N215" s="41">
        <f t="shared" si="176"/>
        <v>0</v>
      </c>
      <c r="O215" s="41">
        <f t="shared" si="177"/>
        <v>0</v>
      </c>
      <c r="P215" s="62" t="str">
        <f t="shared" si="178"/>
        <v>0</v>
      </c>
    </row>
    <row r="216" spans="1:16" ht="15.75" customHeight="1" x14ac:dyDescent="0.25">
      <c r="A216" s="60">
        <v>238</v>
      </c>
      <c r="B216" s="245"/>
      <c r="C216" s="260"/>
      <c r="D216" s="139">
        <v>214191</v>
      </c>
      <c r="E216" s="148" t="s">
        <v>2594</v>
      </c>
      <c r="F216" s="123" t="s">
        <v>2689</v>
      </c>
      <c r="G216" s="26"/>
      <c r="H216" s="135">
        <f>IF(Наценка!$C$5&lt;&gt;"",_xlfn.CEILING.MATH(L216*Наценка!$C$5/100+L216,Наценка!$C$6),L216)</f>
        <v>710</v>
      </c>
      <c r="I216" s="124">
        <f t="shared" si="179"/>
        <v>750</v>
      </c>
      <c r="J216" s="153">
        <v>2.1</v>
      </c>
      <c r="K216" s="154">
        <v>4.0000000000000001E-3</v>
      </c>
      <c r="L216" s="47">
        <v>710</v>
      </c>
      <c r="M216" s="41">
        <f t="shared" si="175"/>
        <v>0</v>
      </c>
      <c r="N216" s="41">
        <f t="shared" si="176"/>
        <v>0</v>
      </c>
      <c r="O216" s="41">
        <f t="shared" si="177"/>
        <v>0</v>
      </c>
      <c r="P216" s="62" t="str">
        <f t="shared" si="178"/>
        <v>0</v>
      </c>
    </row>
    <row r="217" spans="1:16" ht="15.75" customHeight="1" x14ac:dyDescent="0.25">
      <c r="A217" s="60">
        <v>239</v>
      </c>
      <c r="B217" s="245"/>
      <c r="C217" s="260"/>
      <c r="D217" s="139">
        <v>227138</v>
      </c>
      <c r="E217" s="148" t="s">
        <v>2148</v>
      </c>
      <c r="F217" s="123" t="s">
        <v>2689</v>
      </c>
      <c r="G217" s="26"/>
      <c r="H217" s="135">
        <f>IF(Наценка!$C$5&lt;&gt;"",_xlfn.CEILING.MATH(L217*Наценка!$C$5/100+L217,Наценка!$C$6),L217)</f>
        <v>710</v>
      </c>
      <c r="I217" s="124">
        <f t="shared" si="179"/>
        <v>750</v>
      </c>
      <c r="J217" s="153">
        <v>2.1</v>
      </c>
      <c r="K217" s="154">
        <v>4.0000000000000001E-3</v>
      </c>
      <c r="L217" s="47">
        <v>710</v>
      </c>
      <c r="M217" s="41">
        <f t="shared" si="175"/>
        <v>0</v>
      </c>
      <c r="N217" s="41">
        <f t="shared" si="176"/>
        <v>0</v>
      </c>
      <c r="O217" s="41">
        <f t="shared" si="177"/>
        <v>0</v>
      </c>
      <c r="P217" s="62" t="str">
        <f t="shared" si="178"/>
        <v>0</v>
      </c>
    </row>
    <row r="218" spans="1:16" ht="15.75" customHeight="1" x14ac:dyDescent="0.25">
      <c r="A218" s="60">
        <v>240</v>
      </c>
      <c r="B218" s="245"/>
      <c r="C218" s="260"/>
      <c r="D218" s="139">
        <v>227244</v>
      </c>
      <c r="E218" s="148" t="s">
        <v>2149</v>
      </c>
      <c r="F218" s="123" t="s">
        <v>2689</v>
      </c>
      <c r="G218" s="26"/>
      <c r="H218" s="135">
        <f>IF(Наценка!$C$5&lt;&gt;"",_xlfn.CEILING.MATH(L218*Наценка!$C$5/100+L218,Наценка!$C$6),L218)</f>
        <v>710</v>
      </c>
      <c r="I218" s="124">
        <f t="shared" si="179"/>
        <v>750</v>
      </c>
      <c r="J218" s="153">
        <v>2.1</v>
      </c>
      <c r="K218" s="154">
        <v>4.0000000000000001E-3</v>
      </c>
      <c r="L218" s="47">
        <v>710</v>
      </c>
      <c r="M218" s="41">
        <f t="shared" si="175"/>
        <v>0</v>
      </c>
      <c r="N218" s="41">
        <f t="shared" si="176"/>
        <v>0</v>
      </c>
      <c r="O218" s="41">
        <f t="shared" si="177"/>
        <v>0</v>
      </c>
      <c r="P218" s="62" t="str">
        <f t="shared" si="178"/>
        <v>0</v>
      </c>
    </row>
    <row r="219" spans="1:16" ht="15.75" customHeight="1" x14ac:dyDescent="0.25">
      <c r="A219" s="60">
        <v>241</v>
      </c>
      <c r="B219" s="245"/>
      <c r="C219" s="260"/>
      <c r="D219" s="139">
        <v>227030</v>
      </c>
      <c r="E219" s="148" t="s">
        <v>2150</v>
      </c>
      <c r="F219" s="123" t="s">
        <v>2689</v>
      </c>
      <c r="G219" s="26"/>
      <c r="H219" s="135">
        <f>IF(Наценка!$C$5&lt;&gt;"",_xlfn.CEILING.MATH(L219*Наценка!$C$5/100+L219,Наценка!$C$6),L219)</f>
        <v>710</v>
      </c>
      <c r="I219" s="124">
        <f t="shared" si="179"/>
        <v>750</v>
      </c>
      <c r="J219" s="153">
        <v>2.1</v>
      </c>
      <c r="K219" s="154">
        <v>4.0000000000000001E-3</v>
      </c>
      <c r="L219" s="47">
        <v>710</v>
      </c>
      <c r="M219" s="41">
        <f t="shared" si="175"/>
        <v>0</v>
      </c>
      <c r="N219" s="41">
        <f t="shared" si="176"/>
        <v>0</v>
      </c>
      <c r="O219" s="41">
        <f t="shared" si="177"/>
        <v>0</v>
      </c>
      <c r="P219" s="62" t="str">
        <f t="shared" si="178"/>
        <v>0</v>
      </c>
    </row>
    <row r="220" spans="1:16" ht="15.75" customHeight="1" x14ac:dyDescent="0.25">
      <c r="A220" s="60">
        <v>242</v>
      </c>
      <c r="B220" s="245"/>
      <c r="C220" s="260"/>
      <c r="D220" s="139">
        <v>214153</v>
      </c>
      <c r="E220" s="148" t="s">
        <v>2595</v>
      </c>
      <c r="F220" s="123" t="s">
        <v>2690</v>
      </c>
      <c r="G220" s="26"/>
      <c r="H220" s="135">
        <f>IF(Наценка!$C$5&lt;&gt;"",_xlfn.CEILING.MATH(L220*Наценка!$C$5/100+L220,Наценка!$C$6),L220)</f>
        <v>1170</v>
      </c>
      <c r="I220" s="124">
        <f t="shared" si="179"/>
        <v>1230</v>
      </c>
      <c r="J220" s="153">
        <v>3.4</v>
      </c>
      <c r="K220" s="154">
        <v>8.0000000000000002E-3</v>
      </c>
      <c r="L220" s="47">
        <v>1170</v>
      </c>
      <c r="M220" s="41">
        <f t="shared" si="175"/>
        <v>0</v>
      </c>
      <c r="N220" s="41">
        <f t="shared" si="176"/>
        <v>0</v>
      </c>
      <c r="O220" s="41">
        <f t="shared" si="177"/>
        <v>0</v>
      </c>
      <c r="P220" s="62" t="str">
        <f t="shared" si="178"/>
        <v>0</v>
      </c>
    </row>
    <row r="221" spans="1:16" ht="15.75" customHeight="1" x14ac:dyDescent="0.25">
      <c r="A221" s="60">
        <v>243</v>
      </c>
      <c r="B221" s="245"/>
      <c r="C221" s="260"/>
      <c r="D221" s="139">
        <v>227132</v>
      </c>
      <c r="E221" s="148" t="s">
        <v>2151</v>
      </c>
      <c r="F221" s="123" t="s">
        <v>2690</v>
      </c>
      <c r="G221" s="26"/>
      <c r="H221" s="135">
        <f>IF(Наценка!$C$5&lt;&gt;"",_xlfn.CEILING.MATH(L221*Наценка!$C$5/100+L221,Наценка!$C$6),L221)</f>
        <v>1170</v>
      </c>
      <c r="I221" s="124">
        <f t="shared" si="179"/>
        <v>1230</v>
      </c>
      <c r="J221" s="153">
        <v>3.4</v>
      </c>
      <c r="K221" s="154">
        <v>8.0000000000000002E-3</v>
      </c>
      <c r="L221" s="47">
        <v>1170</v>
      </c>
      <c r="M221" s="41">
        <f t="shared" si="175"/>
        <v>0</v>
      </c>
      <c r="N221" s="41">
        <f t="shared" si="176"/>
        <v>0</v>
      </c>
      <c r="O221" s="41">
        <f t="shared" si="177"/>
        <v>0</v>
      </c>
      <c r="P221" s="62" t="str">
        <f t="shared" si="178"/>
        <v>0</v>
      </c>
    </row>
    <row r="222" spans="1:16" ht="15.75" customHeight="1" x14ac:dyDescent="0.25">
      <c r="A222" s="60">
        <v>244</v>
      </c>
      <c r="B222" s="245"/>
      <c r="C222" s="260"/>
      <c r="D222" s="139">
        <v>227238</v>
      </c>
      <c r="E222" s="148" t="s">
        <v>2152</v>
      </c>
      <c r="F222" s="123" t="s">
        <v>2690</v>
      </c>
      <c r="G222" s="26"/>
      <c r="H222" s="135">
        <f>IF(Наценка!$C$5&lt;&gt;"",_xlfn.CEILING.MATH(L222*Наценка!$C$5/100+L222,Наценка!$C$6),L222)</f>
        <v>1170</v>
      </c>
      <c r="I222" s="124">
        <f t="shared" si="179"/>
        <v>1230</v>
      </c>
      <c r="J222" s="153">
        <v>3.4</v>
      </c>
      <c r="K222" s="154">
        <v>8.0000000000000002E-3</v>
      </c>
      <c r="L222" s="47">
        <v>1170</v>
      </c>
      <c r="M222" s="41">
        <f t="shared" si="175"/>
        <v>0</v>
      </c>
      <c r="N222" s="41">
        <f t="shared" si="176"/>
        <v>0</v>
      </c>
      <c r="O222" s="41">
        <f t="shared" si="177"/>
        <v>0</v>
      </c>
      <c r="P222" s="62" t="str">
        <f t="shared" si="178"/>
        <v>0</v>
      </c>
    </row>
    <row r="223" spans="1:16" ht="15.75" customHeight="1" x14ac:dyDescent="0.25">
      <c r="A223" s="60">
        <v>245</v>
      </c>
      <c r="B223" s="245"/>
      <c r="C223" s="260"/>
      <c r="D223" s="139">
        <v>227025</v>
      </c>
      <c r="E223" s="148" t="s">
        <v>2153</v>
      </c>
      <c r="F223" s="123" t="s">
        <v>2690</v>
      </c>
      <c r="G223" s="26"/>
      <c r="H223" s="135">
        <f>IF(Наценка!$C$5&lt;&gt;"",_xlfn.CEILING.MATH(L223*Наценка!$C$5/100+L223,Наценка!$C$6),L223)</f>
        <v>1170</v>
      </c>
      <c r="I223" s="124">
        <f t="shared" si="179"/>
        <v>1230</v>
      </c>
      <c r="J223" s="153">
        <v>3.4</v>
      </c>
      <c r="K223" s="154">
        <v>8.0000000000000002E-3</v>
      </c>
      <c r="L223" s="47">
        <v>1170</v>
      </c>
      <c r="M223" s="41">
        <f t="shared" si="175"/>
        <v>0</v>
      </c>
      <c r="N223" s="41">
        <f t="shared" si="176"/>
        <v>0</v>
      </c>
      <c r="O223" s="41">
        <f t="shared" si="177"/>
        <v>0</v>
      </c>
      <c r="P223" s="62" t="str">
        <f t="shared" si="178"/>
        <v>0</v>
      </c>
    </row>
    <row r="224" spans="1:16" ht="15.75" customHeight="1" x14ac:dyDescent="0.25">
      <c r="A224" s="60">
        <v>246</v>
      </c>
      <c r="B224" s="245"/>
      <c r="C224" s="260"/>
      <c r="D224" s="139">
        <v>214189</v>
      </c>
      <c r="E224" s="148" t="s">
        <v>2596</v>
      </c>
      <c r="F224" s="123" t="s">
        <v>2691</v>
      </c>
      <c r="G224" s="26"/>
      <c r="H224" s="135">
        <f>IF(Наценка!$C$5&lt;&gt;"",_xlfn.CEILING.MATH(L224*Наценка!$C$5/100+L224,Наценка!$C$6),L224)</f>
        <v>890</v>
      </c>
      <c r="I224" s="124">
        <f t="shared" si="179"/>
        <v>930</v>
      </c>
      <c r="J224" s="153">
        <v>2.6</v>
      </c>
      <c r="K224" s="154">
        <v>5.0000000000000001E-3</v>
      </c>
      <c r="L224" s="47">
        <v>890</v>
      </c>
      <c r="M224" s="41">
        <f t="shared" si="175"/>
        <v>0</v>
      </c>
      <c r="N224" s="41">
        <f t="shared" si="176"/>
        <v>0</v>
      </c>
      <c r="O224" s="41">
        <f t="shared" si="177"/>
        <v>0</v>
      </c>
      <c r="P224" s="62" t="str">
        <f t="shared" si="178"/>
        <v>0</v>
      </c>
    </row>
    <row r="225" spans="1:16" ht="15.75" customHeight="1" x14ac:dyDescent="0.25">
      <c r="A225" s="60">
        <v>247</v>
      </c>
      <c r="B225" s="245"/>
      <c r="C225" s="260"/>
      <c r="D225" s="139">
        <v>227127</v>
      </c>
      <c r="E225" s="148" t="s">
        <v>2154</v>
      </c>
      <c r="F225" s="123" t="s">
        <v>2691</v>
      </c>
      <c r="G225" s="26"/>
      <c r="H225" s="135">
        <f>IF(Наценка!$C$5&lt;&gt;"",_xlfn.CEILING.MATH(L225*Наценка!$C$5/100+L225,Наценка!$C$6),L225)</f>
        <v>890</v>
      </c>
      <c r="I225" s="124">
        <f t="shared" si="179"/>
        <v>930</v>
      </c>
      <c r="J225" s="153">
        <v>2.6</v>
      </c>
      <c r="K225" s="154">
        <v>5.0000000000000001E-3</v>
      </c>
      <c r="L225" s="47">
        <v>890</v>
      </c>
      <c r="M225" s="41">
        <f t="shared" si="175"/>
        <v>0</v>
      </c>
      <c r="N225" s="41">
        <f t="shared" si="176"/>
        <v>0</v>
      </c>
      <c r="O225" s="41">
        <f t="shared" si="177"/>
        <v>0</v>
      </c>
      <c r="P225" s="62" t="str">
        <f t="shared" si="178"/>
        <v>0</v>
      </c>
    </row>
    <row r="226" spans="1:16" ht="15.75" customHeight="1" x14ac:dyDescent="0.25">
      <c r="A226" s="60">
        <v>248</v>
      </c>
      <c r="B226" s="245"/>
      <c r="C226" s="260"/>
      <c r="D226" s="139">
        <v>227233</v>
      </c>
      <c r="E226" s="148" t="s">
        <v>2155</v>
      </c>
      <c r="F226" s="123" t="s">
        <v>2691</v>
      </c>
      <c r="G226" s="26"/>
      <c r="H226" s="135">
        <f>IF(Наценка!$C$5&lt;&gt;"",_xlfn.CEILING.MATH(L226*Наценка!$C$5/100+L226,Наценка!$C$6),L226)</f>
        <v>890</v>
      </c>
      <c r="I226" s="124">
        <f t="shared" si="179"/>
        <v>930</v>
      </c>
      <c r="J226" s="153">
        <v>2.6</v>
      </c>
      <c r="K226" s="154">
        <v>5.0000000000000001E-3</v>
      </c>
      <c r="L226" s="47">
        <v>890</v>
      </c>
      <c r="M226" s="41">
        <f t="shared" si="175"/>
        <v>0</v>
      </c>
      <c r="N226" s="41">
        <f t="shared" si="176"/>
        <v>0</v>
      </c>
      <c r="O226" s="41">
        <f t="shared" si="177"/>
        <v>0</v>
      </c>
      <c r="P226" s="62" t="str">
        <f t="shared" si="178"/>
        <v>0</v>
      </c>
    </row>
    <row r="227" spans="1:16" ht="15.75" customHeight="1" x14ac:dyDescent="0.25">
      <c r="A227" s="60">
        <v>249</v>
      </c>
      <c r="B227" s="245"/>
      <c r="C227" s="260"/>
      <c r="D227" s="139">
        <v>227018</v>
      </c>
      <c r="E227" s="148" t="s">
        <v>2156</v>
      </c>
      <c r="F227" s="123" t="s">
        <v>2691</v>
      </c>
      <c r="G227" s="26"/>
      <c r="H227" s="135">
        <f>IF(Наценка!$C$5&lt;&gt;"",_xlfn.CEILING.MATH(L227*Наценка!$C$5/100+L227,Наценка!$C$6),L227)</f>
        <v>890</v>
      </c>
      <c r="I227" s="124">
        <f t="shared" si="179"/>
        <v>930</v>
      </c>
      <c r="J227" s="153">
        <v>2.6</v>
      </c>
      <c r="K227" s="154">
        <v>5.0000000000000001E-3</v>
      </c>
      <c r="L227" s="47">
        <v>890</v>
      </c>
      <c r="M227" s="41">
        <f t="shared" si="175"/>
        <v>0</v>
      </c>
      <c r="N227" s="41">
        <f t="shared" si="176"/>
        <v>0</v>
      </c>
      <c r="O227" s="41">
        <f t="shared" si="177"/>
        <v>0</v>
      </c>
      <c r="P227" s="62" t="str">
        <f t="shared" si="178"/>
        <v>0</v>
      </c>
    </row>
    <row r="228" spans="1:16" ht="15.75" customHeight="1" x14ac:dyDescent="0.25">
      <c r="A228" s="60">
        <v>250</v>
      </c>
      <c r="B228" s="245"/>
      <c r="C228" s="260"/>
      <c r="D228" s="139">
        <v>214151</v>
      </c>
      <c r="E228" s="148" t="s">
        <v>2597</v>
      </c>
      <c r="F228" s="123" t="s">
        <v>2692</v>
      </c>
      <c r="G228" s="26"/>
      <c r="H228" s="135">
        <f>IF(Наценка!$C$5&lt;&gt;"",_xlfn.CEILING.MATH(L228*Наценка!$C$5/100+L228,Наценка!$C$6),L228)</f>
        <v>1380</v>
      </c>
      <c r="I228" s="124">
        <f t="shared" si="179"/>
        <v>1450</v>
      </c>
      <c r="J228" s="153">
        <v>4</v>
      </c>
      <c r="K228" s="154">
        <v>0.01</v>
      </c>
      <c r="L228" s="47">
        <v>1380</v>
      </c>
      <c r="M228" s="41">
        <f t="shared" si="175"/>
        <v>0</v>
      </c>
      <c r="N228" s="41">
        <f t="shared" si="176"/>
        <v>0</v>
      </c>
      <c r="O228" s="41">
        <f t="shared" si="177"/>
        <v>0</v>
      </c>
      <c r="P228" s="62" t="str">
        <f t="shared" si="178"/>
        <v>0</v>
      </c>
    </row>
    <row r="229" spans="1:16" ht="15.75" customHeight="1" x14ac:dyDescent="0.25">
      <c r="A229" s="60">
        <v>251</v>
      </c>
      <c r="B229" s="245"/>
      <c r="C229" s="260"/>
      <c r="D229" s="139">
        <v>227119</v>
      </c>
      <c r="E229" s="148" t="s">
        <v>2157</v>
      </c>
      <c r="F229" s="123" t="s">
        <v>2692</v>
      </c>
      <c r="G229" s="26"/>
      <c r="H229" s="135">
        <f>IF(Наценка!$C$5&lt;&gt;"",_xlfn.CEILING.MATH(L229*Наценка!$C$5/100+L229,Наценка!$C$6),L229)</f>
        <v>1380</v>
      </c>
      <c r="I229" s="124">
        <f t="shared" si="179"/>
        <v>1450</v>
      </c>
      <c r="J229" s="153">
        <v>4</v>
      </c>
      <c r="K229" s="154">
        <v>0.01</v>
      </c>
      <c r="L229" s="47">
        <v>1380</v>
      </c>
      <c r="M229" s="41">
        <f t="shared" si="175"/>
        <v>0</v>
      </c>
      <c r="N229" s="41">
        <f t="shared" si="176"/>
        <v>0</v>
      </c>
      <c r="O229" s="41">
        <f t="shared" si="177"/>
        <v>0</v>
      </c>
      <c r="P229" s="62" t="str">
        <f t="shared" si="178"/>
        <v>0</v>
      </c>
    </row>
    <row r="230" spans="1:16" ht="15.75" customHeight="1" x14ac:dyDescent="0.25">
      <c r="A230" s="60">
        <v>252</v>
      </c>
      <c r="B230" s="245"/>
      <c r="C230" s="260"/>
      <c r="D230" s="139">
        <v>227225</v>
      </c>
      <c r="E230" s="148" t="s">
        <v>2158</v>
      </c>
      <c r="F230" s="123" t="s">
        <v>2692</v>
      </c>
      <c r="G230" s="26"/>
      <c r="H230" s="135">
        <f>IF(Наценка!$C$5&lt;&gt;"",_xlfn.CEILING.MATH(L230*Наценка!$C$5/100+L230,Наценка!$C$6),L230)</f>
        <v>1380</v>
      </c>
      <c r="I230" s="124">
        <f t="shared" si="179"/>
        <v>1450</v>
      </c>
      <c r="J230" s="153">
        <v>4</v>
      </c>
      <c r="K230" s="154">
        <v>0.01</v>
      </c>
      <c r="L230" s="47">
        <v>1380</v>
      </c>
      <c r="M230" s="41">
        <f t="shared" si="175"/>
        <v>0</v>
      </c>
      <c r="N230" s="41">
        <f t="shared" si="176"/>
        <v>0</v>
      </c>
      <c r="O230" s="41">
        <f t="shared" si="177"/>
        <v>0</v>
      </c>
      <c r="P230" s="62" t="str">
        <f t="shared" si="178"/>
        <v>0</v>
      </c>
    </row>
    <row r="231" spans="1:16" ht="15.75" customHeight="1" x14ac:dyDescent="0.25">
      <c r="A231" s="60">
        <v>253</v>
      </c>
      <c r="B231" s="245"/>
      <c r="C231" s="260"/>
      <c r="D231" s="139">
        <v>227010</v>
      </c>
      <c r="E231" s="148" t="s">
        <v>2159</v>
      </c>
      <c r="F231" s="123" t="s">
        <v>2692</v>
      </c>
      <c r="G231" s="26"/>
      <c r="H231" s="135">
        <f>IF(Наценка!$C$5&lt;&gt;"",_xlfn.CEILING.MATH(L231*Наценка!$C$5/100+L231,Наценка!$C$6),L231)</f>
        <v>1380</v>
      </c>
      <c r="I231" s="124">
        <f t="shared" si="179"/>
        <v>1450</v>
      </c>
      <c r="J231" s="153">
        <v>4</v>
      </c>
      <c r="K231" s="154">
        <v>0.01</v>
      </c>
      <c r="L231" s="47">
        <v>1380</v>
      </c>
      <c r="M231" s="41">
        <f t="shared" si="175"/>
        <v>0</v>
      </c>
      <c r="N231" s="41">
        <f t="shared" si="176"/>
        <v>0</v>
      </c>
      <c r="O231" s="41">
        <f t="shared" si="177"/>
        <v>0</v>
      </c>
      <c r="P231" s="62" t="str">
        <f t="shared" si="178"/>
        <v>0</v>
      </c>
    </row>
    <row r="232" spans="1:16" ht="15.75" customHeight="1" x14ac:dyDescent="0.25">
      <c r="A232" s="60">
        <v>254</v>
      </c>
      <c r="B232" s="245"/>
      <c r="C232" s="260"/>
      <c r="D232" s="139">
        <v>214370</v>
      </c>
      <c r="E232" s="148" t="s">
        <v>2598</v>
      </c>
      <c r="F232" s="123" t="s">
        <v>2693</v>
      </c>
      <c r="G232" s="26"/>
      <c r="H232" s="135">
        <f>IF(Наценка!$C$5&lt;&gt;"",_xlfn.CEILING.MATH(L232*Наценка!$C$5/100+L232,Наценка!$C$6),L232)</f>
        <v>1100</v>
      </c>
      <c r="I232" s="124">
        <f t="shared" si="179"/>
        <v>1160</v>
      </c>
      <c r="J232" s="153">
        <v>3.3</v>
      </c>
      <c r="K232" s="154">
        <v>6.0000000000000001E-3</v>
      </c>
      <c r="L232" s="47">
        <v>1100</v>
      </c>
      <c r="M232" s="41">
        <f t="shared" si="175"/>
        <v>0</v>
      </c>
      <c r="N232" s="41">
        <f t="shared" si="176"/>
        <v>0</v>
      </c>
      <c r="O232" s="41">
        <f t="shared" si="177"/>
        <v>0</v>
      </c>
      <c r="P232" s="62" t="str">
        <f t="shared" si="178"/>
        <v>0</v>
      </c>
    </row>
    <row r="233" spans="1:16" ht="15.75" customHeight="1" x14ac:dyDescent="0.25">
      <c r="A233" s="60">
        <v>255</v>
      </c>
      <c r="B233" s="245"/>
      <c r="C233" s="260"/>
      <c r="D233" s="139">
        <v>227113</v>
      </c>
      <c r="E233" s="148" t="s">
        <v>2160</v>
      </c>
      <c r="F233" s="123" t="s">
        <v>2693</v>
      </c>
      <c r="G233" s="26"/>
      <c r="H233" s="135">
        <f>IF(Наценка!$C$5&lt;&gt;"",_xlfn.CEILING.MATH(L233*Наценка!$C$5/100+L233,Наценка!$C$6),L233)</f>
        <v>1100</v>
      </c>
      <c r="I233" s="124">
        <f t="shared" si="179"/>
        <v>1160</v>
      </c>
      <c r="J233" s="153">
        <v>3.3</v>
      </c>
      <c r="K233" s="154">
        <v>6.0000000000000001E-3</v>
      </c>
      <c r="L233" s="47">
        <v>1100</v>
      </c>
      <c r="M233" s="41">
        <f t="shared" si="175"/>
        <v>0</v>
      </c>
      <c r="N233" s="41">
        <f t="shared" si="176"/>
        <v>0</v>
      </c>
      <c r="O233" s="41">
        <f t="shared" si="177"/>
        <v>0</v>
      </c>
      <c r="P233" s="62" t="str">
        <f t="shared" si="178"/>
        <v>0</v>
      </c>
    </row>
    <row r="234" spans="1:16" ht="15.75" customHeight="1" x14ac:dyDescent="0.25">
      <c r="A234" s="60">
        <v>256</v>
      </c>
      <c r="B234" s="245"/>
      <c r="C234" s="260"/>
      <c r="D234" s="139">
        <v>227219</v>
      </c>
      <c r="E234" s="148" t="s">
        <v>2161</v>
      </c>
      <c r="F234" s="123" t="s">
        <v>2693</v>
      </c>
      <c r="G234" s="26"/>
      <c r="H234" s="135">
        <f>IF(Наценка!$C$5&lt;&gt;"",_xlfn.CEILING.MATH(L234*Наценка!$C$5/100+L234,Наценка!$C$6),L234)</f>
        <v>1100</v>
      </c>
      <c r="I234" s="124">
        <f t="shared" si="179"/>
        <v>1160</v>
      </c>
      <c r="J234" s="153">
        <v>3.3</v>
      </c>
      <c r="K234" s="154">
        <v>6.0000000000000001E-3</v>
      </c>
      <c r="L234" s="47">
        <v>1100</v>
      </c>
      <c r="M234" s="41">
        <f t="shared" si="175"/>
        <v>0</v>
      </c>
      <c r="N234" s="41">
        <f t="shared" si="176"/>
        <v>0</v>
      </c>
      <c r="O234" s="41">
        <f t="shared" si="177"/>
        <v>0</v>
      </c>
      <c r="P234" s="62" t="str">
        <f t="shared" si="178"/>
        <v>0</v>
      </c>
    </row>
    <row r="235" spans="1:16" ht="15.75" customHeight="1" x14ac:dyDescent="0.25">
      <c r="A235" s="60">
        <v>257</v>
      </c>
      <c r="B235" s="245"/>
      <c r="C235" s="260"/>
      <c r="D235" s="139">
        <v>227004</v>
      </c>
      <c r="E235" s="148" t="s">
        <v>2162</v>
      </c>
      <c r="F235" s="123" t="s">
        <v>2693</v>
      </c>
      <c r="G235" s="26"/>
      <c r="H235" s="135">
        <f>IF(Наценка!$C$5&lt;&gt;"",_xlfn.CEILING.MATH(L235*Наценка!$C$5/100+L235,Наценка!$C$6),L235)</f>
        <v>1100</v>
      </c>
      <c r="I235" s="124">
        <f t="shared" si="179"/>
        <v>1160</v>
      </c>
      <c r="J235" s="153">
        <v>3.3</v>
      </c>
      <c r="K235" s="154">
        <v>6.0000000000000001E-3</v>
      </c>
      <c r="L235" s="47">
        <v>1100</v>
      </c>
      <c r="M235" s="41">
        <f t="shared" si="175"/>
        <v>0</v>
      </c>
      <c r="N235" s="41">
        <f t="shared" si="176"/>
        <v>0</v>
      </c>
      <c r="O235" s="41">
        <f t="shared" si="177"/>
        <v>0</v>
      </c>
      <c r="P235" s="62" t="str">
        <f t="shared" si="178"/>
        <v>0</v>
      </c>
    </row>
    <row r="236" spans="1:16" ht="15.75" customHeight="1" x14ac:dyDescent="0.25">
      <c r="A236" s="60">
        <v>258</v>
      </c>
      <c r="B236" s="245"/>
      <c r="C236" s="260"/>
      <c r="D236" s="139">
        <v>214372</v>
      </c>
      <c r="E236" s="148" t="s">
        <v>2599</v>
      </c>
      <c r="F236" s="123" t="s">
        <v>2694</v>
      </c>
      <c r="G236" s="26"/>
      <c r="H236" s="135">
        <f>IF(Наценка!$C$5&lt;&gt;"",_xlfn.CEILING.MATH(L236*Наценка!$C$5/100+L236,Наценка!$C$6),L236)</f>
        <v>1300</v>
      </c>
      <c r="I236" s="124">
        <f t="shared" si="179"/>
        <v>1370</v>
      </c>
      <c r="J236" s="153">
        <v>3.9</v>
      </c>
      <c r="K236" s="154">
        <v>7.0000000000000001E-3</v>
      </c>
      <c r="L236" s="47">
        <v>1300</v>
      </c>
      <c r="M236" s="41">
        <f t="shared" si="147"/>
        <v>0</v>
      </c>
      <c r="N236" s="41">
        <f t="shared" si="148"/>
        <v>0</v>
      </c>
      <c r="O236" s="41">
        <f t="shared" si="149"/>
        <v>0</v>
      </c>
      <c r="P236" s="62" t="str">
        <f t="shared" si="150"/>
        <v>0</v>
      </c>
    </row>
    <row r="237" spans="1:16" ht="15.75" customHeight="1" x14ac:dyDescent="0.25">
      <c r="A237" s="60">
        <v>259</v>
      </c>
      <c r="B237" s="245"/>
      <c r="C237" s="260"/>
      <c r="D237" s="139">
        <v>227111</v>
      </c>
      <c r="E237" s="148" t="s">
        <v>2163</v>
      </c>
      <c r="F237" s="123" t="s">
        <v>2694</v>
      </c>
      <c r="G237" s="26"/>
      <c r="H237" s="135">
        <f>IF(Наценка!$C$5&lt;&gt;"",_xlfn.CEILING.MATH(L237*Наценка!$C$5/100+L237,Наценка!$C$6),L237)</f>
        <v>1300</v>
      </c>
      <c r="I237" s="124">
        <f t="shared" si="179"/>
        <v>1370</v>
      </c>
      <c r="J237" s="153">
        <v>3.9</v>
      </c>
      <c r="K237" s="154">
        <v>7.0000000000000001E-3</v>
      </c>
      <c r="L237" s="47">
        <v>1300</v>
      </c>
      <c r="M237" s="41">
        <f t="shared" si="147"/>
        <v>0</v>
      </c>
      <c r="N237" s="41">
        <f t="shared" si="148"/>
        <v>0</v>
      </c>
      <c r="O237" s="41">
        <f t="shared" si="149"/>
        <v>0</v>
      </c>
      <c r="P237" s="62" t="str">
        <f t="shared" si="150"/>
        <v>0</v>
      </c>
    </row>
    <row r="238" spans="1:16" ht="15.75" customHeight="1" x14ac:dyDescent="0.25">
      <c r="A238" s="60">
        <v>260</v>
      </c>
      <c r="B238" s="245"/>
      <c r="C238" s="260"/>
      <c r="D238" s="139">
        <v>227217</v>
      </c>
      <c r="E238" s="148" t="s">
        <v>2164</v>
      </c>
      <c r="F238" s="123" t="s">
        <v>2694</v>
      </c>
      <c r="G238" s="26"/>
      <c r="H238" s="135">
        <f>IF(Наценка!$C$5&lt;&gt;"",_xlfn.CEILING.MATH(L238*Наценка!$C$5/100+L238,Наценка!$C$6),L238)</f>
        <v>1300</v>
      </c>
      <c r="I238" s="124">
        <f t="shared" si="179"/>
        <v>1370</v>
      </c>
      <c r="J238" s="153">
        <v>3.9</v>
      </c>
      <c r="K238" s="154">
        <v>7.0000000000000001E-3</v>
      </c>
      <c r="L238" s="47">
        <v>1300</v>
      </c>
      <c r="M238" s="41">
        <f t="shared" si="147"/>
        <v>0</v>
      </c>
      <c r="N238" s="41">
        <f t="shared" si="148"/>
        <v>0</v>
      </c>
      <c r="O238" s="41">
        <f t="shared" si="149"/>
        <v>0</v>
      </c>
      <c r="P238" s="62" t="str">
        <f t="shared" si="150"/>
        <v>0</v>
      </c>
    </row>
    <row r="239" spans="1:16" ht="15.75" customHeight="1" x14ac:dyDescent="0.25">
      <c r="A239" s="60">
        <v>261</v>
      </c>
      <c r="B239" s="245"/>
      <c r="C239" s="260"/>
      <c r="D239" s="139">
        <v>227002</v>
      </c>
      <c r="E239" s="148" t="s">
        <v>2165</v>
      </c>
      <c r="F239" s="123" t="s">
        <v>2694</v>
      </c>
      <c r="G239" s="26"/>
      <c r="H239" s="135">
        <f>IF(Наценка!$C$5&lt;&gt;"",_xlfn.CEILING.MATH(L239*Наценка!$C$5/100+L239,Наценка!$C$6),L239)</f>
        <v>1300</v>
      </c>
      <c r="I239" s="124">
        <f t="shared" si="179"/>
        <v>1370</v>
      </c>
      <c r="J239" s="153">
        <v>3.9</v>
      </c>
      <c r="K239" s="154">
        <v>7.0000000000000001E-3</v>
      </c>
      <c r="L239" s="47">
        <v>1300</v>
      </c>
      <c r="M239" s="41">
        <f t="shared" si="147"/>
        <v>0</v>
      </c>
      <c r="N239" s="41">
        <f t="shared" si="148"/>
        <v>0</v>
      </c>
      <c r="O239" s="41">
        <f t="shared" si="149"/>
        <v>0</v>
      </c>
      <c r="P239" s="62" t="str">
        <f t="shared" si="150"/>
        <v>0</v>
      </c>
    </row>
    <row r="240" spans="1:16" ht="15.75" customHeight="1" x14ac:dyDescent="0.25">
      <c r="A240" s="60">
        <v>262</v>
      </c>
      <c r="B240" s="245"/>
      <c r="C240" s="260"/>
      <c r="D240" s="139">
        <v>207677</v>
      </c>
      <c r="E240" s="148" t="s">
        <v>2600</v>
      </c>
      <c r="F240" s="123" t="s">
        <v>2695</v>
      </c>
      <c r="G240" s="26"/>
      <c r="H240" s="135">
        <f>IF(Наценка!$C$5&lt;&gt;"",_xlfn.CEILING.MATH(L240*Наценка!$C$5/100+L240,Наценка!$C$6),L240)</f>
        <v>9300</v>
      </c>
      <c r="I240" s="124">
        <f t="shared" si="179"/>
        <v>9770</v>
      </c>
      <c r="J240" s="153">
        <v>68.5</v>
      </c>
      <c r="K240" s="126">
        <v>0.13</v>
      </c>
      <c r="L240" s="47">
        <v>9300</v>
      </c>
      <c r="M240" s="41">
        <f t="shared" si="147"/>
        <v>0</v>
      </c>
      <c r="N240" s="41">
        <f t="shared" si="148"/>
        <v>0</v>
      </c>
      <c r="O240" s="41">
        <f t="shared" si="149"/>
        <v>0</v>
      </c>
      <c r="P240" s="62" t="str">
        <f t="shared" si="150"/>
        <v>0</v>
      </c>
    </row>
    <row r="241" spans="1:16" ht="15.75" customHeight="1" x14ac:dyDescent="0.25">
      <c r="A241" s="60">
        <v>263</v>
      </c>
      <c r="B241" s="245"/>
      <c r="C241" s="260"/>
      <c r="D241" s="139">
        <v>227150</v>
      </c>
      <c r="E241" s="148" t="s">
        <v>2601</v>
      </c>
      <c r="F241" s="123" t="s">
        <v>2695</v>
      </c>
      <c r="G241" s="26"/>
      <c r="H241" s="135">
        <f>IF(Наценка!$C$5&lt;&gt;"",_xlfn.CEILING.MATH(L241*Наценка!$C$5/100+L241,Наценка!$C$6),L241)</f>
        <v>9300</v>
      </c>
      <c r="I241" s="124">
        <f t="shared" si="179"/>
        <v>9770</v>
      </c>
      <c r="J241" s="153">
        <v>68.5</v>
      </c>
      <c r="K241" s="147">
        <v>0.14199999999999999</v>
      </c>
      <c r="L241" s="47">
        <v>9300</v>
      </c>
      <c r="M241" s="41">
        <f t="shared" si="147"/>
        <v>0</v>
      </c>
      <c r="N241" s="41">
        <f t="shared" si="148"/>
        <v>0</v>
      </c>
      <c r="O241" s="41">
        <f t="shared" si="149"/>
        <v>0</v>
      </c>
      <c r="P241" s="62" t="str">
        <f t="shared" si="150"/>
        <v>0</v>
      </c>
    </row>
    <row r="242" spans="1:16" ht="15.75" customHeight="1" x14ac:dyDescent="0.25">
      <c r="A242" s="60">
        <v>264</v>
      </c>
      <c r="B242" s="245"/>
      <c r="C242" s="260"/>
      <c r="D242" s="139">
        <v>227256</v>
      </c>
      <c r="E242" s="148" t="s">
        <v>2602</v>
      </c>
      <c r="F242" s="123" t="s">
        <v>2695</v>
      </c>
      <c r="G242" s="26"/>
      <c r="H242" s="135">
        <f>IF(Наценка!$C$5&lt;&gt;"",_xlfn.CEILING.MATH(L242*Наценка!$C$5/100+L242,Наценка!$C$6),L242)</f>
        <v>9300</v>
      </c>
      <c r="I242" s="124">
        <f t="shared" si="179"/>
        <v>9770</v>
      </c>
      <c r="J242" s="153">
        <v>68.5</v>
      </c>
      <c r="K242" s="147">
        <v>3.1E-2</v>
      </c>
      <c r="L242" s="47">
        <v>9300</v>
      </c>
      <c r="M242" s="41">
        <f t="shared" si="147"/>
        <v>0</v>
      </c>
      <c r="N242" s="41">
        <f t="shared" si="148"/>
        <v>0</v>
      </c>
      <c r="O242" s="41">
        <f t="shared" si="149"/>
        <v>0</v>
      </c>
      <c r="P242" s="62" t="str">
        <f t="shared" si="150"/>
        <v>0</v>
      </c>
    </row>
    <row r="243" spans="1:16" ht="15.75" customHeight="1" x14ac:dyDescent="0.25">
      <c r="A243" s="60">
        <v>265</v>
      </c>
      <c r="B243" s="245"/>
      <c r="C243" s="260"/>
      <c r="D243" s="139">
        <v>227042</v>
      </c>
      <c r="E243" s="148" t="s">
        <v>2603</v>
      </c>
      <c r="F243" s="123" t="s">
        <v>2695</v>
      </c>
      <c r="G243" s="26"/>
      <c r="H243" s="135">
        <f>IF(Наценка!$C$5&lt;&gt;"",_xlfn.CEILING.MATH(L243*Наценка!$C$5/100+L243,Наценка!$C$6),L243)</f>
        <v>9300</v>
      </c>
      <c r="I243" s="124">
        <f t="shared" si="179"/>
        <v>9770</v>
      </c>
      <c r="J243" s="153">
        <v>68.5</v>
      </c>
      <c r="K243" s="126">
        <v>0.06</v>
      </c>
      <c r="L243" s="47">
        <v>9300</v>
      </c>
      <c r="M243" s="41">
        <f t="shared" si="147"/>
        <v>0</v>
      </c>
      <c r="N243" s="41">
        <f t="shared" si="148"/>
        <v>0</v>
      </c>
      <c r="O243" s="41">
        <f t="shared" si="149"/>
        <v>0</v>
      </c>
      <c r="P243" s="62" t="str">
        <f t="shared" si="150"/>
        <v>0</v>
      </c>
    </row>
    <row r="244" spans="1:16" ht="15.75" customHeight="1" x14ac:dyDescent="0.25">
      <c r="A244" s="60">
        <v>266</v>
      </c>
      <c r="B244" s="245"/>
      <c r="C244" s="260"/>
      <c r="D244" s="140">
        <v>93377</v>
      </c>
      <c r="E244" s="152" t="s">
        <v>419</v>
      </c>
      <c r="F244" s="123" t="s">
        <v>2696</v>
      </c>
      <c r="G244" s="26"/>
      <c r="H244" s="135">
        <f>IF(Наценка!$C$5&lt;&gt;"",_xlfn.CEILING.MATH(L244*Наценка!$C$5/100+L244,Наценка!$C$6),L244)</f>
        <v>7320</v>
      </c>
      <c r="I244" s="124">
        <f t="shared" si="179"/>
        <v>7690</v>
      </c>
      <c r="J244" s="153">
        <v>42.8</v>
      </c>
      <c r="K244" s="126">
        <v>0.06</v>
      </c>
      <c r="L244" s="47">
        <v>7320</v>
      </c>
      <c r="M244" s="41">
        <f t="shared" ref="M244" si="180">G244*H244</f>
        <v>0</v>
      </c>
      <c r="N244" s="41">
        <f t="shared" ref="N244" si="181">G244*J244</f>
        <v>0</v>
      </c>
      <c r="O244" s="41">
        <f t="shared" ref="O244" si="182">G244*K244</f>
        <v>0</v>
      </c>
      <c r="P244" s="62" t="str">
        <f t="shared" ref="P244" si="183">IF(G244&gt;0,A244,"0")</f>
        <v>0</v>
      </c>
    </row>
    <row r="245" spans="1:16" ht="15.75" customHeight="1" x14ac:dyDescent="0.25">
      <c r="A245" s="60">
        <v>267</v>
      </c>
      <c r="B245" s="245"/>
      <c r="C245" s="260"/>
      <c r="D245" s="139">
        <v>227058</v>
      </c>
      <c r="E245" s="148" t="s">
        <v>2577</v>
      </c>
      <c r="F245" s="123" t="s">
        <v>2696</v>
      </c>
      <c r="G245" s="26"/>
      <c r="H245" s="135">
        <f>IF(Наценка!$C$5&lt;&gt;"",_xlfn.CEILING.MATH(L245*Наценка!$C$5/100+L245,Наценка!$C$6),L245)</f>
        <v>7320</v>
      </c>
      <c r="I245" s="124">
        <f t="shared" si="179"/>
        <v>7690</v>
      </c>
      <c r="J245" s="153">
        <v>42.8</v>
      </c>
      <c r="K245" s="126">
        <v>0.13</v>
      </c>
      <c r="L245" s="47">
        <v>7320</v>
      </c>
      <c r="M245" s="41">
        <f t="shared" si="147"/>
        <v>0</v>
      </c>
      <c r="N245" s="41">
        <f t="shared" si="148"/>
        <v>0</v>
      </c>
      <c r="O245" s="41">
        <f t="shared" si="149"/>
        <v>0</v>
      </c>
      <c r="P245" s="62" t="str">
        <f t="shared" si="150"/>
        <v>0</v>
      </c>
    </row>
    <row r="246" spans="1:16" ht="15.75" customHeight="1" x14ac:dyDescent="0.25">
      <c r="A246" s="60">
        <v>268</v>
      </c>
      <c r="B246" s="245"/>
      <c r="C246" s="260"/>
      <c r="D246" s="139">
        <v>227171</v>
      </c>
      <c r="E246" s="148" t="s">
        <v>2578</v>
      </c>
      <c r="F246" s="123" t="s">
        <v>2696</v>
      </c>
      <c r="G246" s="26"/>
      <c r="H246" s="135">
        <f>IF(Наценка!$C$5&lt;&gt;"",_xlfn.CEILING.MATH(L246*Наценка!$C$5/100+L246,Наценка!$C$6),L246)</f>
        <v>7320</v>
      </c>
      <c r="I246" s="124">
        <f t="shared" si="179"/>
        <v>7690</v>
      </c>
      <c r="J246" s="153">
        <v>42.8</v>
      </c>
      <c r="K246" s="147">
        <v>0.14199999999999999</v>
      </c>
      <c r="L246" s="47">
        <v>7320</v>
      </c>
      <c r="M246" s="41">
        <f t="shared" si="147"/>
        <v>0</v>
      </c>
      <c r="N246" s="41">
        <f t="shared" si="148"/>
        <v>0</v>
      </c>
      <c r="O246" s="41">
        <f t="shared" si="149"/>
        <v>0</v>
      </c>
      <c r="P246" s="62" t="str">
        <f t="shared" si="150"/>
        <v>0</v>
      </c>
    </row>
    <row r="247" spans="1:16" ht="15.75" customHeight="1" x14ac:dyDescent="0.25">
      <c r="A247" s="60">
        <v>269</v>
      </c>
      <c r="B247" s="245"/>
      <c r="C247" s="260"/>
      <c r="D247" s="139">
        <v>226960</v>
      </c>
      <c r="E247" s="148" t="s">
        <v>2579</v>
      </c>
      <c r="F247" s="123" t="s">
        <v>2696</v>
      </c>
      <c r="G247" s="26"/>
      <c r="H247" s="135">
        <f>IF(Наценка!$C$5&lt;&gt;"",_xlfn.CEILING.MATH(L247*Наценка!$C$5/100+L247,Наценка!$C$6),L247)</f>
        <v>7320</v>
      </c>
      <c r="I247" s="124">
        <f t="shared" si="179"/>
        <v>7690</v>
      </c>
      <c r="J247" s="153">
        <v>42.8</v>
      </c>
      <c r="K247" s="147">
        <v>3.1E-2</v>
      </c>
      <c r="L247" s="47">
        <v>7320</v>
      </c>
      <c r="M247" s="41">
        <f t="shared" si="147"/>
        <v>0</v>
      </c>
      <c r="N247" s="41">
        <f t="shared" si="148"/>
        <v>0</v>
      </c>
      <c r="O247" s="41">
        <f t="shared" si="149"/>
        <v>0</v>
      </c>
      <c r="P247" s="62" t="str">
        <f t="shared" si="150"/>
        <v>0</v>
      </c>
    </row>
    <row r="248" spans="1:16" ht="15.75" customHeight="1" x14ac:dyDescent="0.25">
      <c r="A248" s="60">
        <v>270</v>
      </c>
      <c r="B248" s="245"/>
      <c r="C248" s="260"/>
      <c r="D248" s="139">
        <v>207689</v>
      </c>
      <c r="E248" s="152" t="s">
        <v>2580</v>
      </c>
      <c r="F248" s="123" t="s">
        <v>2697</v>
      </c>
      <c r="G248" s="26"/>
      <c r="H248" s="135">
        <f>IF(Наценка!$C$5&lt;&gt;"",_xlfn.CEILING.MATH(L248*Наценка!$C$5/100+L248,Наценка!$C$6),L248)</f>
        <v>5660</v>
      </c>
      <c r="I248" s="124">
        <f t="shared" si="179"/>
        <v>5940</v>
      </c>
      <c r="J248" s="153">
        <v>43</v>
      </c>
      <c r="K248" s="154">
        <v>9.4E-2</v>
      </c>
      <c r="L248" s="47">
        <v>5660</v>
      </c>
      <c r="M248" s="41">
        <f t="shared" si="147"/>
        <v>0</v>
      </c>
      <c r="N248" s="41">
        <f t="shared" si="148"/>
        <v>0</v>
      </c>
      <c r="O248" s="41">
        <f t="shared" si="149"/>
        <v>0</v>
      </c>
      <c r="P248" s="62" t="str">
        <f t="shared" si="150"/>
        <v>0</v>
      </c>
    </row>
    <row r="249" spans="1:16" ht="15.75" customHeight="1" x14ac:dyDescent="0.25">
      <c r="A249" s="60">
        <v>271</v>
      </c>
      <c r="B249" s="245"/>
      <c r="C249" s="260"/>
      <c r="D249" s="139">
        <v>227107</v>
      </c>
      <c r="E249" s="148" t="s">
        <v>2581</v>
      </c>
      <c r="F249" s="123" t="s">
        <v>2697</v>
      </c>
      <c r="G249" s="26"/>
      <c r="H249" s="135">
        <f>IF(Наценка!$C$5&lt;&gt;"",_xlfn.CEILING.MATH(L249*Наценка!$C$5/100+L249,Наценка!$C$6),L249)</f>
        <v>5660</v>
      </c>
      <c r="I249" s="124">
        <f t="shared" si="179"/>
        <v>5940</v>
      </c>
      <c r="J249" s="153">
        <v>43</v>
      </c>
      <c r="K249" s="154">
        <v>9.4E-2</v>
      </c>
      <c r="L249" s="47">
        <v>5660</v>
      </c>
      <c r="M249" s="41">
        <f t="shared" si="147"/>
        <v>0</v>
      </c>
      <c r="N249" s="41">
        <f t="shared" si="148"/>
        <v>0</v>
      </c>
      <c r="O249" s="41">
        <f t="shared" si="149"/>
        <v>0</v>
      </c>
      <c r="P249" s="62" t="str">
        <f t="shared" si="150"/>
        <v>0</v>
      </c>
    </row>
    <row r="250" spans="1:16" ht="15.75" customHeight="1" x14ac:dyDescent="0.25">
      <c r="A250" s="60">
        <v>272</v>
      </c>
      <c r="B250" s="245"/>
      <c r="C250" s="260"/>
      <c r="D250" s="139">
        <v>227213</v>
      </c>
      <c r="E250" s="148" t="s">
        <v>2582</v>
      </c>
      <c r="F250" s="123" t="s">
        <v>2697</v>
      </c>
      <c r="G250" s="26"/>
      <c r="H250" s="135">
        <f>IF(Наценка!$C$5&lt;&gt;"",_xlfn.CEILING.MATH(L250*Наценка!$C$5/100+L250,Наценка!$C$6),L250)</f>
        <v>5660</v>
      </c>
      <c r="I250" s="124">
        <f t="shared" si="179"/>
        <v>5940</v>
      </c>
      <c r="J250" s="153">
        <v>43</v>
      </c>
      <c r="K250" s="154">
        <v>9.4E-2</v>
      </c>
      <c r="L250" s="47">
        <v>5660</v>
      </c>
      <c r="M250" s="41">
        <f t="shared" si="147"/>
        <v>0</v>
      </c>
      <c r="N250" s="41">
        <f t="shared" si="148"/>
        <v>0</v>
      </c>
      <c r="O250" s="41">
        <f t="shared" si="149"/>
        <v>0</v>
      </c>
      <c r="P250" s="62" t="str">
        <f t="shared" si="150"/>
        <v>0</v>
      </c>
    </row>
    <row r="251" spans="1:16" ht="15.75" customHeight="1" x14ac:dyDescent="0.25">
      <c r="A251" s="60">
        <v>273</v>
      </c>
      <c r="B251" s="245"/>
      <c r="C251" s="260"/>
      <c r="D251" s="139">
        <v>226998</v>
      </c>
      <c r="E251" s="148" t="s">
        <v>2166</v>
      </c>
      <c r="F251" s="123" t="s">
        <v>2697</v>
      </c>
      <c r="G251" s="26"/>
      <c r="H251" s="135">
        <f>IF(Наценка!$C$5&lt;&gt;"",_xlfn.CEILING.MATH(L251*Наценка!$C$5/100+L251,Наценка!$C$6),L251)</f>
        <v>5660</v>
      </c>
      <c r="I251" s="124">
        <f t="shared" si="179"/>
        <v>5940</v>
      </c>
      <c r="J251" s="153">
        <v>43</v>
      </c>
      <c r="K251" s="154">
        <v>9.4E-2</v>
      </c>
      <c r="L251" s="47">
        <v>5660</v>
      </c>
      <c r="M251" s="41">
        <f t="shared" si="147"/>
        <v>0</v>
      </c>
      <c r="N251" s="41">
        <f t="shared" si="148"/>
        <v>0</v>
      </c>
      <c r="O251" s="41">
        <f t="shared" si="149"/>
        <v>0</v>
      </c>
      <c r="P251" s="62" t="str">
        <f t="shared" si="150"/>
        <v>0</v>
      </c>
    </row>
    <row r="252" spans="1:16" ht="15.75" customHeight="1" x14ac:dyDescent="0.25">
      <c r="A252" s="60">
        <v>274</v>
      </c>
      <c r="B252" s="245"/>
      <c r="C252" s="260"/>
      <c r="D252" s="139">
        <v>207685</v>
      </c>
      <c r="E252" s="152" t="s">
        <v>2583</v>
      </c>
      <c r="F252" s="123" t="s">
        <v>2698</v>
      </c>
      <c r="G252" s="26"/>
      <c r="H252" s="135">
        <f>IF(Наценка!$C$5&lt;&gt;"",_xlfn.CEILING.MATH(L252*Наценка!$C$5/100+L252,Наценка!$C$6),L252)</f>
        <v>6510</v>
      </c>
      <c r="I252" s="124">
        <f t="shared" si="179"/>
        <v>6840</v>
      </c>
      <c r="J252" s="153">
        <v>48.9</v>
      </c>
      <c r="K252" s="154">
        <v>0.109</v>
      </c>
      <c r="L252" s="47">
        <v>6510</v>
      </c>
      <c r="M252" s="41">
        <f t="shared" si="147"/>
        <v>0</v>
      </c>
      <c r="N252" s="41">
        <f t="shared" si="148"/>
        <v>0</v>
      </c>
      <c r="O252" s="41">
        <f t="shared" si="149"/>
        <v>0</v>
      </c>
      <c r="P252" s="62" t="str">
        <f t="shared" si="150"/>
        <v>0</v>
      </c>
    </row>
    <row r="253" spans="1:16" ht="15.75" customHeight="1" x14ac:dyDescent="0.25">
      <c r="A253" s="60">
        <v>275</v>
      </c>
      <c r="B253" s="245"/>
      <c r="C253" s="260"/>
      <c r="D253" s="139">
        <v>227142</v>
      </c>
      <c r="E253" s="148" t="s">
        <v>2584</v>
      </c>
      <c r="F253" s="123" t="s">
        <v>2698</v>
      </c>
      <c r="G253" s="26"/>
      <c r="H253" s="135">
        <f>IF(Наценка!$C$5&lt;&gt;"",_xlfn.CEILING.MATH(L253*Наценка!$C$5/100+L253,Наценка!$C$6),L253)</f>
        <v>6510</v>
      </c>
      <c r="I253" s="124">
        <f t="shared" si="179"/>
        <v>6840</v>
      </c>
      <c r="J253" s="153">
        <v>48.9</v>
      </c>
      <c r="K253" s="154">
        <v>0.109</v>
      </c>
      <c r="L253" s="47">
        <v>6510</v>
      </c>
      <c r="M253" s="41">
        <f t="shared" si="147"/>
        <v>0</v>
      </c>
      <c r="N253" s="41">
        <f t="shared" si="148"/>
        <v>0</v>
      </c>
      <c r="O253" s="41">
        <f t="shared" si="149"/>
        <v>0</v>
      </c>
      <c r="P253" s="62" t="str">
        <f t="shared" si="150"/>
        <v>0</v>
      </c>
    </row>
    <row r="254" spans="1:16" ht="15.75" customHeight="1" x14ac:dyDescent="0.25">
      <c r="A254" s="60">
        <v>276</v>
      </c>
      <c r="B254" s="245"/>
      <c r="C254" s="260"/>
      <c r="D254" s="139">
        <v>227248</v>
      </c>
      <c r="E254" s="148" t="s">
        <v>2585</v>
      </c>
      <c r="F254" s="123" t="s">
        <v>2698</v>
      </c>
      <c r="G254" s="26"/>
      <c r="H254" s="135">
        <f>IF(Наценка!$C$5&lt;&gt;"",_xlfn.CEILING.MATH(L254*Наценка!$C$5/100+L254,Наценка!$C$6),L254)</f>
        <v>6510</v>
      </c>
      <c r="I254" s="124">
        <f t="shared" si="179"/>
        <v>6840</v>
      </c>
      <c r="J254" s="153">
        <v>48.9</v>
      </c>
      <c r="K254" s="154">
        <v>0.109</v>
      </c>
      <c r="L254" s="47">
        <v>6510</v>
      </c>
      <c r="M254" s="41">
        <f t="shared" si="147"/>
        <v>0</v>
      </c>
      <c r="N254" s="41">
        <f t="shared" si="148"/>
        <v>0</v>
      </c>
      <c r="O254" s="41">
        <f t="shared" si="149"/>
        <v>0</v>
      </c>
      <c r="P254" s="62" t="str">
        <f t="shared" si="150"/>
        <v>0</v>
      </c>
    </row>
    <row r="255" spans="1:16" ht="15.75" customHeight="1" x14ac:dyDescent="0.25">
      <c r="A255" s="60">
        <v>277</v>
      </c>
      <c r="B255" s="245"/>
      <c r="C255" s="260"/>
      <c r="D255" s="139">
        <v>227034</v>
      </c>
      <c r="E255" s="148" t="s">
        <v>2586</v>
      </c>
      <c r="F255" s="123" t="s">
        <v>2698</v>
      </c>
      <c r="G255" s="26"/>
      <c r="H255" s="135">
        <f>IF(Наценка!$C$5&lt;&gt;"",_xlfn.CEILING.MATH(L255*Наценка!$C$5/100+L255,Наценка!$C$6),L255)</f>
        <v>6510</v>
      </c>
      <c r="I255" s="124">
        <f t="shared" si="179"/>
        <v>6840</v>
      </c>
      <c r="J255" s="153">
        <v>48.9</v>
      </c>
      <c r="K255" s="154">
        <v>0.109</v>
      </c>
      <c r="L255" s="47">
        <v>6510</v>
      </c>
      <c r="M255" s="41">
        <f t="shared" si="147"/>
        <v>0</v>
      </c>
      <c r="N255" s="41">
        <f t="shared" si="148"/>
        <v>0</v>
      </c>
      <c r="O255" s="41">
        <f t="shared" si="149"/>
        <v>0</v>
      </c>
      <c r="P255" s="62" t="str">
        <f t="shared" si="150"/>
        <v>0</v>
      </c>
    </row>
    <row r="256" spans="1:16" ht="15.75" customHeight="1" x14ac:dyDescent="0.25">
      <c r="A256" s="60">
        <v>278</v>
      </c>
      <c r="B256" s="245"/>
      <c r="C256" s="260"/>
      <c r="D256" s="140">
        <v>93348</v>
      </c>
      <c r="E256" s="152" t="s">
        <v>420</v>
      </c>
      <c r="F256" s="123" t="s">
        <v>376</v>
      </c>
      <c r="G256" s="26"/>
      <c r="H256" s="135">
        <f>IF(Наценка!$C$5&lt;&gt;"",_xlfn.CEILING.MATH(L256*Наценка!$C$5/100+L256,Наценка!$C$6),L256)</f>
        <v>7260</v>
      </c>
      <c r="I256" s="124">
        <f t="shared" si="179"/>
        <v>7620</v>
      </c>
      <c r="J256" s="153">
        <v>51.4</v>
      </c>
      <c r="K256" s="154">
        <v>0.123</v>
      </c>
      <c r="L256" s="47">
        <v>7260</v>
      </c>
      <c r="M256" s="41">
        <f t="shared" si="147"/>
        <v>0</v>
      </c>
      <c r="N256" s="41">
        <f t="shared" si="148"/>
        <v>0</v>
      </c>
      <c r="O256" s="41">
        <f t="shared" si="149"/>
        <v>0</v>
      </c>
      <c r="P256" s="62" t="str">
        <f t="shared" si="150"/>
        <v>0</v>
      </c>
    </row>
    <row r="257" spans="1:16" ht="15.75" customHeight="1" x14ac:dyDescent="0.25">
      <c r="A257" s="60">
        <v>279</v>
      </c>
      <c r="B257" s="245"/>
      <c r="C257" s="260"/>
      <c r="D257" s="139">
        <v>210123</v>
      </c>
      <c r="E257" s="148" t="s">
        <v>2520</v>
      </c>
      <c r="F257" s="123" t="s">
        <v>376</v>
      </c>
      <c r="G257" s="26"/>
      <c r="H257" s="135">
        <f>IF(Наценка!$C$5&lt;&gt;"",_xlfn.CEILING.MATH(L257*Наценка!$C$5/100+L257,Наценка!$C$6),L257)</f>
        <v>7260</v>
      </c>
      <c r="I257" s="124">
        <f t="shared" si="179"/>
        <v>7620</v>
      </c>
      <c r="J257" s="153">
        <v>51.4</v>
      </c>
      <c r="K257" s="154">
        <v>0.123</v>
      </c>
      <c r="L257" s="47">
        <v>7260</v>
      </c>
      <c r="M257" s="41">
        <f t="shared" si="147"/>
        <v>0</v>
      </c>
      <c r="N257" s="41">
        <f t="shared" si="148"/>
        <v>0</v>
      </c>
      <c r="O257" s="41">
        <f t="shared" si="149"/>
        <v>0</v>
      </c>
      <c r="P257" s="62" t="str">
        <f t="shared" si="150"/>
        <v>0</v>
      </c>
    </row>
    <row r="258" spans="1:16" ht="15.75" customHeight="1" x14ac:dyDescent="0.25">
      <c r="A258" s="60">
        <v>280</v>
      </c>
      <c r="B258" s="245"/>
      <c r="C258" s="260"/>
      <c r="D258" s="139">
        <v>198954</v>
      </c>
      <c r="E258" s="148" t="s">
        <v>2521</v>
      </c>
      <c r="F258" s="123" t="s">
        <v>376</v>
      </c>
      <c r="G258" s="26"/>
      <c r="H258" s="135">
        <f>IF(Наценка!$C$5&lt;&gt;"",_xlfn.CEILING.MATH(L258*Наценка!$C$5/100+L258,Наценка!$C$6),L258)</f>
        <v>7260</v>
      </c>
      <c r="I258" s="124">
        <f t="shared" si="179"/>
        <v>7620</v>
      </c>
      <c r="J258" s="153">
        <v>51.4</v>
      </c>
      <c r="K258" s="154">
        <v>0.123</v>
      </c>
      <c r="L258" s="47">
        <v>7260</v>
      </c>
      <c r="M258" s="41">
        <f t="shared" si="147"/>
        <v>0</v>
      </c>
      <c r="N258" s="41">
        <f t="shared" si="148"/>
        <v>0</v>
      </c>
      <c r="O258" s="41">
        <f t="shared" si="149"/>
        <v>0</v>
      </c>
      <c r="P258" s="62" t="str">
        <f t="shared" si="150"/>
        <v>0</v>
      </c>
    </row>
    <row r="259" spans="1:16" ht="15.75" customHeight="1" x14ac:dyDescent="0.25">
      <c r="A259" s="60">
        <v>281</v>
      </c>
      <c r="B259" s="245"/>
      <c r="C259" s="260"/>
      <c r="D259" s="139">
        <v>193973</v>
      </c>
      <c r="E259" s="148" t="s">
        <v>2522</v>
      </c>
      <c r="F259" s="123" t="s">
        <v>376</v>
      </c>
      <c r="G259" s="26"/>
      <c r="H259" s="135">
        <f>IF(Наценка!$C$5&lt;&gt;"",_xlfn.CEILING.MATH(L259*Наценка!$C$5/100+L259,Наценка!$C$6),L259)</f>
        <v>7260</v>
      </c>
      <c r="I259" s="124">
        <f t="shared" si="179"/>
        <v>7620</v>
      </c>
      <c r="J259" s="153">
        <v>51.4</v>
      </c>
      <c r="K259" s="154">
        <v>0.123</v>
      </c>
      <c r="L259" s="47">
        <v>7260</v>
      </c>
      <c r="M259" s="41">
        <f t="shared" si="147"/>
        <v>0</v>
      </c>
      <c r="N259" s="41">
        <f t="shared" si="148"/>
        <v>0</v>
      </c>
      <c r="O259" s="41">
        <f t="shared" si="149"/>
        <v>0</v>
      </c>
      <c r="P259" s="62" t="str">
        <f t="shared" si="150"/>
        <v>0</v>
      </c>
    </row>
    <row r="260" spans="1:16" ht="15.75" customHeight="1" x14ac:dyDescent="0.25">
      <c r="A260" s="60">
        <v>282</v>
      </c>
      <c r="B260" s="245"/>
      <c r="C260" s="260"/>
      <c r="D260" s="140">
        <v>93354</v>
      </c>
      <c r="E260" s="152" t="s">
        <v>421</v>
      </c>
      <c r="F260" s="123" t="s">
        <v>377</v>
      </c>
      <c r="G260" s="26"/>
      <c r="H260" s="135">
        <f>IF(Наценка!$C$5&lt;&gt;"",_xlfn.CEILING.MATH(L260*Наценка!$C$5/100+L260,Наценка!$C$6),L260)</f>
        <v>7870</v>
      </c>
      <c r="I260" s="124">
        <f t="shared" si="179"/>
        <v>8260</v>
      </c>
      <c r="J260" s="153">
        <v>55.2</v>
      </c>
      <c r="K260" s="154">
        <v>0.13</v>
      </c>
      <c r="L260" s="47">
        <v>7870</v>
      </c>
      <c r="M260" s="41">
        <f t="shared" si="147"/>
        <v>0</v>
      </c>
      <c r="N260" s="41">
        <f t="shared" si="148"/>
        <v>0</v>
      </c>
      <c r="O260" s="41">
        <f t="shared" si="149"/>
        <v>0</v>
      </c>
      <c r="P260" s="62" t="str">
        <f t="shared" si="150"/>
        <v>0</v>
      </c>
    </row>
    <row r="261" spans="1:16" ht="15.75" customHeight="1" x14ac:dyDescent="0.25">
      <c r="A261" s="60">
        <v>283</v>
      </c>
      <c r="B261" s="245"/>
      <c r="C261" s="260"/>
      <c r="D261" s="139">
        <v>226952</v>
      </c>
      <c r="E261" s="148" t="s">
        <v>2523</v>
      </c>
      <c r="F261" s="123" t="s">
        <v>377</v>
      </c>
      <c r="G261" s="26"/>
      <c r="H261" s="135">
        <f>IF(Наценка!$C$5&lt;&gt;"",_xlfn.CEILING.MATH(L261*Наценка!$C$5/100+L261,Наценка!$C$6),L261)</f>
        <v>7870</v>
      </c>
      <c r="I261" s="124">
        <f t="shared" si="179"/>
        <v>8260</v>
      </c>
      <c r="J261" s="153">
        <v>55.2</v>
      </c>
      <c r="K261" s="154">
        <v>0.13</v>
      </c>
      <c r="L261" s="47">
        <v>7870</v>
      </c>
      <c r="M261" s="41">
        <f t="shared" si="147"/>
        <v>0</v>
      </c>
      <c r="N261" s="41">
        <f t="shared" si="148"/>
        <v>0</v>
      </c>
      <c r="O261" s="41">
        <f t="shared" si="149"/>
        <v>0</v>
      </c>
      <c r="P261" s="62" t="str">
        <f t="shared" si="150"/>
        <v>0</v>
      </c>
    </row>
    <row r="262" spans="1:16" ht="15.75" customHeight="1" x14ac:dyDescent="0.25">
      <c r="A262" s="60">
        <v>284</v>
      </c>
      <c r="B262" s="245"/>
      <c r="C262" s="260"/>
      <c r="D262" s="139">
        <v>227167</v>
      </c>
      <c r="E262" s="148" t="s">
        <v>2524</v>
      </c>
      <c r="F262" s="123" t="s">
        <v>377</v>
      </c>
      <c r="G262" s="26"/>
      <c r="H262" s="135">
        <f>IF(Наценка!$C$5&lt;&gt;"",_xlfn.CEILING.MATH(L262*Наценка!$C$5/100+L262,Наценка!$C$6),L262)</f>
        <v>7870</v>
      </c>
      <c r="I262" s="124">
        <f t="shared" si="179"/>
        <v>8260</v>
      </c>
      <c r="J262" s="153">
        <v>55.2</v>
      </c>
      <c r="K262" s="154">
        <v>0.13</v>
      </c>
      <c r="L262" s="47">
        <v>7870</v>
      </c>
      <c r="M262" s="41">
        <f t="shared" si="147"/>
        <v>0</v>
      </c>
      <c r="N262" s="41">
        <f t="shared" si="148"/>
        <v>0</v>
      </c>
      <c r="O262" s="41">
        <f t="shared" si="149"/>
        <v>0</v>
      </c>
      <c r="P262" s="62" t="str">
        <f t="shared" si="150"/>
        <v>0</v>
      </c>
    </row>
    <row r="263" spans="1:16" ht="15.75" customHeight="1" x14ac:dyDescent="0.25">
      <c r="A263" s="60">
        <v>285</v>
      </c>
      <c r="B263" s="245"/>
      <c r="C263" s="260"/>
      <c r="D263" s="139">
        <v>226300</v>
      </c>
      <c r="E263" s="148" t="s">
        <v>2525</v>
      </c>
      <c r="F263" s="123" t="s">
        <v>377</v>
      </c>
      <c r="G263" s="26"/>
      <c r="H263" s="135">
        <f>IF(Наценка!$C$5&lt;&gt;"",_xlfn.CEILING.MATH(L263*Наценка!$C$5/100+L263,Наценка!$C$6),L263)</f>
        <v>7870</v>
      </c>
      <c r="I263" s="124">
        <f t="shared" si="179"/>
        <v>8260</v>
      </c>
      <c r="J263" s="153">
        <v>55.2</v>
      </c>
      <c r="K263" s="154">
        <v>0.13</v>
      </c>
      <c r="L263" s="47">
        <v>7870</v>
      </c>
      <c r="M263" s="41">
        <f t="shared" si="147"/>
        <v>0</v>
      </c>
      <c r="N263" s="41">
        <f t="shared" si="148"/>
        <v>0</v>
      </c>
      <c r="O263" s="41">
        <f t="shared" si="149"/>
        <v>0</v>
      </c>
      <c r="P263" s="62" t="str">
        <f t="shared" si="150"/>
        <v>0</v>
      </c>
    </row>
    <row r="264" spans="1:16" ht="15.75" customHeight="1" x14ac:dyDescent="0.25">
      <c r="A264" s="60">
        <v>286</v>
      </c>
      <c r="B264" s="245"/>
      <c r="C264" s="260"/>
      <c r="D264" s="139">
        <v>210365</v>
      </c>
      <c r="E264" s="152" t="s">
        <v>2558</v>
      </c>
      <c r="F264" s="123" t="s">
        <v>2699</v>
      </c>
      <c r="G264" s="26"/>
      <c r="H264" s="135">
        <f>IF(Наценка!$C$5&lt;&gt;"",_xlfn.CEILING.MATH(L264*Наценка!$C$5/100+L264,Наценка!$C$6),L264)</f>
        <v>8370</v>
      </c>
      <c r="I264" s="124">
        <f t="shared" si="179"/>
        <v>8790</v>
      </c>
      <c r="J264" s="153">
        <v>60.8</v>
      </c>
      <c r="K264" s="154">
        <v>0.14000000000000001</v>
      </c>
      <c r="L264" s="47">
        <v>8370</v>
      </c>
      <c r="M264" s="41">
        <f t="shared" si="147"/>
        <v>0</v>
      </c>
      <c r="N264" s="41">
        <f t="shared" si="148"/>
        <v>0</v>
      </c>
      <c r="O264" s="41">
        <f t="shared" si="149"/>
        <v>0</v>
      </c>
      <c r="P264" s="62" t="str">
        <f t="shared" si="150"/>
        <v>0</v>
      </c>
    </row>
    <row r="265" spans="1:16" ht="15.75" customHeight="1" x14ac:dyDescent="0.25">
      <c r="A265" s="60">
        <v>287</v>
      </c>
      <c r="B265" s="245"/>
      <c r="C265" s="260"/>
      <c r="D265" s="139">
        <v>227115</v>
      </c>
      <c r="E265" s="148" t="s">
        <v>2557</v>
      </c>
      <c r="F265" s="123" t="s">
        <v>2699</v>
      </c>
      <c r="G265" s="26"/>
      <c r="H265" s="135">
        <f>IF(Наценка!$C$5&lt;&gt;"",_xlfn.CEILING.MATH(L265*Наценка!$C$5/100+L265,Наценка!$C$6),L265)</f>
        <v>8370</v>
      </c>
      <c r="I265" s="124">
        <f t="shared" si="179"/>
        <v>8790</v>
      </c>
      <c r="J265" s="153">
        <v>60.8</v>
      </c>
      <c r="K265" s="154">
        <v>0.14000000000000001</v>
      </c>
      <c r="L265" s="47">
        <v>8370</v>
      </c>
      <c r="M265" s="41">
        <f t="shared" si="147"/>
        <v>0</v>
      </c>
      <c r="N265" s="41">
        <f t="shared" si="148"/>
        <v>0</v>
      </c>
      <c r="O265" s="41">
        <f t="shared" si="149"/>
        <v>0</v>
      </c>
      <c r="P265" s="62" t="str">
        <f t="shared" si="150"/>
        <v>0</v>
      </c>
    </row>
    <row r="266" spans="1:16" ht="15.75" customHeight="1" x14ac:dyDescent="0.25">
      <c r="A266" s="60">
        <v>288</v>
      </c>
      <c r="B266" s="245"/>
      <c r="C266" s="260"/>
      <c r="D266" s="139">
        <v>227221</v>
      </c>
      <c r="E266" s="148" t="s">
        <v>2559</v>
      </c>
      <c r="F266" s="123" t="s">
        <v>2699</v>
      </c>
      <c r="G266" s="26"/>
      <c r="H266" s="135">
        <f>IF(Наценка!$C$5&lt;&gt;"",_xlfn.CEILING.MATH(L266*Наценка!$C$5/100+L266,Наценка!$C$6),L266)</f>
        <v>8370</v>
      </c>
      <c r="I266" s="124">
        <f t="shared" si="179"/>
        <v>8790</v>
      </c>
      <c r="J266" s="153">
        <v>60.8</v>
      </c>
      <c r="K266" s="154">
        <v>0.14000000000000001</v>
      </c>
      <c r="L266" s="47">
        <v>8370</v>
      </c>
      <c r="M266" s="41">
        <f t="shared" si="147"/>
        <v>0</v>
      </c>
      <c r="N266" s="41">
        <f t="shared" si="148"/>
        <v>0</v>
      </c>
      <c r="O266" s="41">
        <f t="shared" si="149"/>
        <v>0</v>
      </c>
      <c r="P266" s="62" t="str">
        <f t="shared" si="150"/>
        <v>0</v>
      </c>
    </row>
    <row r="267" spans="1:16" ht="15.75" customHeight="1" x14ac:dyDescent="0.25">
      <c r="A267" s="60">
        <v>289</v>
      </c>
      <c r="B267" s="245"/>
      <c r="C267" s="260"/>
      <c r="D267" s="139">
        <v>226956</v>
      </c>
      <c r="E267" s="148" t="s">
        <v>2560</v>
      </c>
      <c r="F267" s="123" t="s">
        <v>2699</v>
      </c>
      <c r="G267" s="26"/>
      <c r="H267" s="135">
        <f>IF(Наценка!$C$5&lt;&gt;"",_xlfn.CEILING.MATH(L267*Наценка!$C$5/100+L267,Наценка!$C$6),L267)</f>
        <v>8370</v>
      </c>
      <c r="I267" s="124">
        <f t="shared" ref="I267:I330" si="184">ROUND(H267*1.05,-1)</f>
        <v>8790</v>
      </c>
      <c r="J267" s="153">
        <v>60.8</v>
      </c>
      <c r="K267" s="154">
        <v>0.14000000000000001</v>
      </c>
      <c r="L267" s="47">
        <v>8370</v>
      </c>
      <c r="M267" s="41">
        <f t="shared" si="147"/>
        <v>0</v>
      </c>
      <c r="N267" s="41">
        <f t="shared" si="148"/>
        <v>0</v>
      </c>
      <c r="O267" s="41">
        <f t="shared" si="149"/>
        <v>0</v>
      </c>
      <c r="P267" s="62" t="str">
        <f t="shared" si="150"/>
        <v>0</v>
      </c>
    </row>
    <row r="268" spans="1:16" ht="15.75" customHeight="1" x14ac:dyDescent="0.25">
      <c r="A268" s="60">
        <v>290</v>
      </c>
      <c r="B268" s="245"/>
      <c r="C268" s="260"/>
      <c r="D268" s="139">
        <v>207701</v>
      </c>
      <c r="E268" s="152" t="s">
        <v>2561</v>
      </c>
      <c r="F268" s="123" t="s">
        <v>2700</v>
      </c>
      <c r="G268" s="26"/>
      <c r="H268" s="135">
        <f>IF(Наценка!$C$5&lt;&gt;"",_xlfn.CEILING.MATH(L268*Наценка!$C$5/100+L268,Наценка!$C$6),L268)</f>
        <v>7030</v>
      </c>
      <c r="I268" s="124">
        <f t="shared" si="184"/>
        <v>7380</v>
      </c>
      <c r="J268" s="153">
        <v>58.7</v>
      </c>
      <c r="K268" s="154">
        <v>8.8999999999999996E-2</v>
      </c>
      <c r="L268" s="47">
        <v>7030</v>
      </c>
      <c r="M268" s="41">
        <f t="shared" si="147"/>
        <v>0</v>
      </c>
      <c r="N268" s="41">
        <f t="shared" si="148"/>
        <v>0</v>
      </c>
      <c r="O268" s="41">
        <f t="shared" si="149"/>
        <v>0</v>
      </c>
      <c r="P268" s="62" t="str">
        <f t="shared" si="150"/>
        <v>0</v>
      </c>
    </row>
    <row r="269" spans="1:16" ht="15.75" customHeight="1" x14ac:dyDescent="0.25">
      <c r="A269" s="60">
        <v>291</v>
      </c>
      <c r="B269" s="245"/>
      <c r="C269" s="260"/>
      <c r="D269" s="139">
        <v>227134</v>
      </c>
      <c r="E269" s="148" t="s">
        <v>2562</v>
      </c>
      <c r="F269" s="123" t="s">
        <v>2700</v>
      </c>
      <c r="G269" s="26"/>
      <c r="H269" s="135">
        <f>IF(Наценка!$C$5&lt;&gt;"",_xlfn.CEILING.MATH(L269*Наценка!$C$5/100+L269,Наценка!$C$6),L269)</f>
        <v>7030</v>
      </c>
      <c r="I269" s="124">
        <f t="shared" si="184"/>
        <v>7380</v>
      </c>
      <c r="J269" s="153">
        <v>58.7</v>
      </c>
      <c r="K269" s="154">
        <v>8.8999999999999996E-2</v>
      </c>
      <c r="L269" s="47">
        <v>7030</v>
      </c>
      <c r="M269" s="41">
        <f t="shared" si="147"/>
        <v>0</v>
      </c>
      <c r="N269" s="41">
        <f t="shared" si="148"/>
        <v>0</v>
      </c>
      <c r="O269" s="41">
        <f t="shared" si="149"/>
        <v>0</v>
      </c>
      <c r="P269" s="62" t="str">
        <f t="shared" si="150"/>
        <v>0</v>
      </c>
    </row>
    <row r="270" spans="1:16" ht="15.75" customHeight="1" x14ac:dyDescent="0.25">
      <c r="A270" s="60">
        <v>292</v>
      </c>
      <c r="B270" s="245"/>
      <c r="C270" s="260"/>
      <c r="D270" s="139">
        <v>227240</v>
      </c>
      <c r="E270" s="148" t="s">
        <v>2563</v>
      </c>
      <c r="F270" s="123" t="s">
        <v>2700</v>
      </c>
      <c r="G270" s="26"/>
      <c r="H270" s="135">
        <f>IF(Наценка!$C$5&lt;&gt;"",_xlfn.CEILING.MATH(L270*Наценка!$C$5/100+L270,Наценка!$C$6),L270)</f>
        <v>7030</v>
      </c>
      <c r="I270" s="124">
        <f t="shared" si="184"/>
        <v>7380</v>
      </c>
      <c r="J270" s="153">
        <v>58.7</v>
      </c>
      <c r="K270" s="154">
        <v>8.8999999999999996E-2</v>
      </c>
      <c r="L270" s="47">
        <v>7030</v>
      </c>
      <c r="M270" s="41">
        <f t="shared" si="147"/>
        <v>0</v>
      </c>
      <c r="N270" s="41">
        <f t="shared" si="148"/>
        <v>0</v>
      </c>
      <c r="O270" s="41">
        <f t="shared" si="149"/>
        <v>0</v>
      </c>
      <c r="P270" s="62" t="str">
        <f t="shared" si="150"/>
        <v>0</v>
      </c>
    </row>
    <row r="271" spans="1:16" ht="15.75" customHeight="1" x14ac:dyDescent="0.25">
      <c r="A271" s="60">
        <v>293</v>
      </c>
      <c r="B271" s="245"/>
      <c r="C271" s="260"/>
      <c r="D271" s="139">
        <v>227006</v>
      </c>
      <c r="E271" s="148" t="s">
        <v>2564</v>
      </c>
      <c r="F271" s="123" t="s">
        <v>2700</v>
      </c>
      <c r="G271" s="26"/>
      <c r="H271" s="135">
        <f>IF(Наценка!$C$5&lt;&gt;"",_xlfn.CEILING.MATH(L271*Наценка!$C$5/100+L271,Наценка!$C$6),L271)</f>
        <v>7030</v>
      </c>
      <c r="I271" s="124">
        <f t="shared" si="184"/>
        <v>7380</v>
      </c>
      <c r="J271" s="153">
        <v>58.7</v>
      </c>
      <c r="K271" s="154">
        <v>8.8999999999999996E-2</v>
      </c>
      <c r="L271" s="47">
        <v>7030</v>
      </c>
      <c r="M271" s="41">
        <f t="shared" si="147"/>
        <v>0</v>
      </c>
      <c r="N271" s="41">
        <f t="shared" si="148"/>
        <v>0</v>
      </c>
      <c r="O271" s="41">
        <f t="shared" si="149"/>
        <v>0</v>
      </c>
      <c r="P271" s="62" t="str">
        <f t="shared" si="150"/>
        <v>0</v>
      </c>
    </row>
    <row r="272" spans="1:16" ht="15.75" customHeight="1" x14ac:dyDescent="0.25">
      <c r="A272" s="60">
        <v>294</v>
      </c>
      <c r="B272" s="245"/>
      <c r="C272" s="260"/>
      <c r="D272" s="139">
        <v>207682</v>
      </c>
      <c r="E272" s="152" t="s">
        <v>2565</v>
      </c>
      <c r="F272" s="123" t="s">
        <v>2701</v>
      </c>
      <c r="G272" s="26"/>
      <c r="H272" s="135">
        <f>IF(Наценка!$C$5&lt;&gt;"",_xlfn.CEILING.MATH(L272*Наценка!$C$5/100+L272,Наценка!$C$6),L272)</f>
        <v>8420</v>
      </c>
      <c r="I272" s="124">
        <f t="shared" si="184"/>
        <v>8840</v>
      </c>
      <c r="J272" s="153">
        <v>36.799999999999997</v>
      </c>
      <c r="K272" s="154">
        <v>5.6000000000000001E-2</v>
      </c>
      <c r="L272" s="47">
        <v>8420</v>
      </c>
      <c r="M272" s="41">
        <f t="shared" si="147"/>
        <v>0</v>
      </c>
      <c r="N272" s="41">
        <f t="shared" si="148"/>
        <v>0</v>
      </c>
      <c r="O272" s="41">
        <f t="shared" si="149"/>
        <v>0</v>
      </c>
      <c r="P272" s="62" t="str">
        <f t="shared" si="150"/>
        <v>0</v>
      </c>
    </row>
    <row r="273" spans="1:16" ht="15.75" customHeight="1" x14ac:dyDescent="0.25">
      <c r="A273" s="60">
        <v>295</v>
      </c>
      <c r="B273" s="245"/>
      <c r="C273" s="260"/>
      <c r="D273" s="139">
        <v>227129</v>
      </c>
      <c r="E273" s="148" t="s">
        <v>2566</v>
      </c>
      <c r="F273" s="123" t="s">
        <v>2701</v>
      </c>
      <c r="G273" s="26"/>
      <c r="H273" s="135">
        <f>IF(Наценка!$C$5&lt;&gt;"",_xlfn.CEILING.MATH(L273*Наценка!$C$5/100+L273,Наценка!$C$6),L273)</f>
        <v>8420</v>
      </c>
      <c r="I273" s="124">
        <f t="shared" si="184"/>
        <v>8840</v>
      </c>
      <c r="J273" s="153">
        <v>36.799999999999997</v>
      </c>
      <c r="K273" s="154">
        <v>5.6000000000000001E-2</v>
      </c>
      <c r="L273" s="47">
        <v>8420</v>
      </c>
      <c r="M273" s="41">
        <f t="shared" ref="M273:M308" si="185">G273*H273</f>
        <v>0</v>
      </c>
      <c r="N273" s="41">
        <f t="shared" ref="N273:N308" si="186">G273*J273</f>
        <v>0</v>
      </c>
      <c r="O273" s="41">
        <f t="shared" ref="O273:O308" si="187">G273*K273</f>
        <v>0</v>
      </c>
      <c r="P273" s="62" t="str">
        <f t="shared" ref="P273:P308" si="188">IF(G273&gt;0,A273,"0")</f>
        <v>0</v>
      </c>
    </row>
    <row r="274" spans="1:16" ht="15.75" customHeight="1" x14ac:dyDescent="0.25">
      <c r="A274" s="60">
        <v>296</v>
      </c>
      <c r="B274" s="245"/>
      <c r="C274" s="260"/>
      <c r="D274" s="139">
        <v>227235</v>
      </c>
      <c r="E274" s="148" t="s">
        <v>2567</v>
      </c>
      <c r="F274" s="123" t="s">
        <v>2701</v>
      </c>
      <c r="G274" s="26"/>
      <c r="H274" s="135">
        <f>IF(Наценка!$C$5&lt;&gt;"",_xlfn.CEILING.MATH(L274*Наценка!$C$5/100+L274,Наценка!$C$6),L274)</f>
        <v>8420</v>
      </c>
      <c r="I274" s="124">
        <f t="shared" si="184"/>
        <v>8840</v>
      </c>
      <c r="J274" s="153">
        <v>36.799999999999997</v>
      </c>
      <c r="K274" s="154">
        <v>5.6000000000000001E-2</v>
      </c>
      <c r="L274" s="47">
        <v>8420</v>
      </c>
      <c r="M274" s="41">
        <f t="shared" si="185"/>
        <v>0</v>
      </c>
      <c r="N274" s="41">
        <f t="shared" si="186"/>
        <v>0</v>
      </c>
      <c r="O274" s="41">
        <f t="shared" si="187"/>
        <v>0</v>
      </c>
      <c r="P274" s="62" t="str">
        <f t="shared" si="188"/>
        <v>0</v>
      </c>
    </row>
    <row r="275" spans="1:16" ht="15.75" customHeight="1" x14ac:dyDescent="0.25">
      <c r="A275" s="60">
        <v>297</v>
      </c>
      <c r="B275" s="245"/>
      <c r="C275" s="260"/>
      <c r="D275" s="139">
        <v>227027</v>
      </c>
      <c r="E275" s="148" t="s">
        <v>2568</v>
      </c>
      <c r="F275" s="123" t="s">
        <v>2701</v>
      </c>
      <c r="G275" s="26"/>
      <c r="H275" s="135">
        <f>IF(Наценка!$C$5&lt;&gt;"",_xlfn.CEILING.MATH(L275*Наценка!$C$5/100+L275,Наценка!$C$6),L275)</f>
        <v>8420</v>
      </c>
      <c r="I275" s="124">
        <f t="shared" si="184"/>
        <v>8840</v>
      </c>
      <c r="J275" s="153">
        <v>36.799999999999997</v>
      </c>
      <c r="K275" s="154">
        <v>5.6000000000000001E-2</v>
      </c>
      <c r="L275" s="47">
        <v>8420</v>
      </c>
      <c r="M275" s="41">
        <f t="shared" si="185"/>
        <v>0</v>
      </c>
      <c r="N275" s="41">
        <f t="shared" si="186"/>
        <v>0</v>
      </c>
      <c r="O275" s="41">
        <f t="shared" si="187"/>
        <v>0</v>
      </c>
      <c r="P275" s="62" t="str">
        <f t="shared" si="188"/>
        <v>0</v>
      </c>
    </row>
    <row r="276" spans="1:16" ht="15.75" customHeight="1" x14ac:dyDescent="0.25">
      <c r="A276" s="60">
        <v>298</v>
      </c>
      <c r="B276" s="245"/>
      <c r="C276" s="260"/>
      <c r="D276" s="140">
        <v>93370</v>
      </c>
      <c r="E276" s="152" t="s">
        <v>422</v>
      </c>
      <c r="F276" s="123" t="s">
        <v>378</v>
      </c>
      <c r="G276" s="26"/>
      <c r="H276" s="135">
        <f>IF(Наценка!$C$5&lt;&gt;"",_xlfn.CEILING.MATH(L276*Наценка!$C$5/100+L276,Наценка!$C$6),L276)</f>
        <v>2920</v>
      </c>
      <c r="I276" s="124">
        <f t="shared" si="184"/>
        <v>3070</v>
      </c>
      <c r="J276" s="153">
        <v>15.6</v>
      </c>
      <c r="K276" s="154">
        <v>3.1E-2</v>
      </c>
      <c r="L276" s="47">
        <v>2920</v>
      </c>
      <c r="M276" s="41">
        <f t="shared" si="185"/>
        <v>0</v>
      </c>
      <c r="N276" s="41">
        <f t="shared" si="186"/>
        <v>0</v>
      </c>
      <c r="O276" s="41">
        <f t="shared" si="187"/>
        <v>0</v>
      </c>
      <c r="P276" s="62" t="str">
        <f t="shared" si="188"/>
        <v>0</v>
      </c>
    </row>
    <row r="277" spans="1:16" ht="15.75" customHeight="1" x14ac:dyDescent="0.25">
      <c r="A277" s="60">
        <v>299</v>
      </c>
      <c r="B277" s="245"/>
      <c r="C277" s="260"/>
      <c r="D277" s="139">
        <v>227055</v>
      </c>
      <c r="E277" s="148" t="s">
        <v>2569</v>
      </c>
      <c r="F277" s="123" t="s">
        <v>378</v>
      </c>
      <c r="G277" s="26"/>
      <c r="H277" s="135">
        <f>IF(Наценка!$C$5&lt;&gt;"",_xlfn.CEILING.MATH(L277*Наценка!$C$5/100+L277,Наценка!$C$6),L277)</f>
        <v>2920</v>
      </c>
      <c r="I277" s="124">
        <f t="shared" si="184"/>
        <v>3070</v>
      </c>
      <c r="J277" s="153">
        <v>15.6</v>
      </c>
      <c r="K277" s="154">
        <v>3.1E-2</v>
      </c>
      <c r="L277" s="47">
        <v>2920</v>
      </c>
      <c r="M277" s="41">
        <f t="shared" si="185"/>
        <v>0</v>
      </c>
      <c r="N277" s="41">
        <f t="shared" si="186"/>
        <v>0</v>
      </c>
      <c r="O277" s="41">
        <f t="shared" si="187"/>
        <v>0</v>
      </c>
      <c r="P277" s="62" t="str">
        <f t="shared" si="188"/>
        <v>0</v>
      </c>
    </row>
    <row r="278" spans="1:16" ht="15.75" customHeight="1" x14ac:dyDescent="0.25">
      <c r="A278" s="60">
        <v>300</v>
      </c>
      <c r="B278" s="245"/>
      <c r="C278" s="260"/>
      <c r="D278" s="139">
        <v>227164</v>
      </c>
      <c r="E278" s="148" t="s">
        <v>2570</v>
      </c>
      <c r="F278" s="123" t="s">
        <v>378</v>
      </c>
      <c r="G278" s="26"/>
      <c r="H278" s="135">
        <f>IF(Наценка!$C$5&lt;&gt;"",_xlfn.CEILING.MATH(L278*Наценка!$C$5/100+L278,Наценка!$C$6),L278)</f>
        <v>2920</v>
      </c>
      <c r="I278" s="124">
        <f t="shared" si="184"/>
        <v>3070</v>
      </c>
      <c r="J278" s="153">
        <v>15.6</v>
      </c>
      <c r="K278" s="154">
        <v>3.1E-2</v>
      </c>
      <c r="L278" s="47">
        <v>2920</v>
      </c>
      <c r="M278" s="41">
        <f t="shared" si="185"/>
        <v>0</v>
      </c>
      <c r="N278" s="41">
        <f t="shared" si="186"/>
        <v>0</v>
      </c>
      <c r="O278" s="41">
        <f t="shared" si="187"/>
        <v>0</v>
      </c>
      <c r="P278" s="62" t="str">
        <f t="shared" si="188"/>
        <v>0</v>
      </c>
    </row>
    <row r="279" spans="1:16" ht="15.75" customHeight="1" x14ac:dyDescent="0.25">
      <c r="A279" s="60">
        <v>301</v>
      </c>
      <c r="B279" s="245"/>
      <c r="C279" s="260"/>
      <c r="D279" s="139">
        <v>226949</v>
      </c>
      <c r="E279" s="148" t="s">
        <v>2571</v>
      </c>
      <c r="F279" s="123" t="s">
        <v>378</v>
      </c>
      <c r="G279" s="26"/>
      <c r="H279" s="135">
        <f>IF(Наценка!$C$5&lt;&gt;"",_xlfn.CEILING.MATH(L279*Наценка!$C$5/100+L279,Наценка!$C$6),L279)</f>
        <v>2920</v>
      </c>
      <c r="I279" s="124">
        <f t="shared" si="184"/>
        <v>3070</v>
      </c>
      <c r="J279" s="153">
        <v>15.6</v>
      </c>
      <c r="K279" s="154">
        <v>3.1E-2</v>
      </c>
      <c r="L279" s="47">
        <v>2920</v>
      </c>
      <c r="M279" s="41">
        <f t="shared" si="185"/>
        <v>0</v>
      </c>
      <c r="N279" s="41">
        <f t="shared" si="186"/>
        <v>0</v>
      </c>
      <c r="O279" s="41">
        <f t="shared" si="187"/>
        <v>0</v>
      </c>
      <c r="P279" s="62" t="str">
        <f t="shared" si="188"/>
        <v>0</v>
      </c>
    </row>
    <row r="280" spans="1:16" ht="15.75" customHeight="1" x14ac:dyDescent="0.25">
      <c r="A280" s="60">
        <v>302</v>
      </c>
      <c r="B280" s="245"/>
      <c r="C280" s="260"/>
      <c r="D280" s="139">
        <v>202402</v>
      </c>
      <c r="E280" s="152" t="s">
        <v>2572</v>
      </c>
      <c r="F280" s="123" t="s">
        <v>2702</v>
      </c>
      <c r="G280" s="26"/>
      <c r="H280" s="135">
        <f>IF(Наценка!$C$5&lt;&gt;"",_xlfn.CEILING.MATH(L280*Наценка!$C$5/100+L280,Наценка!$C$6),L280)</f>
        <v>12170</v>
      </c>
      <c r="I280" s="124">
        <f t="shared" si="184"/>
        <v>12780</v>
      </c>
      <c r="J280" s="153">
        <v>92.9</v>
      </c>
      <c r="K280" s="154">
        <v>0.14099999999999999</v>
      </c>
      <c r="L280" s="47">
        <v>12170</v>
      </c>
      <c r="M280" s="41">
        <f t="shared" si="185"/>
        <v>0</v>
      </c>
      <c r="N280" s="41">
        <f t="shared" si="186"/>
        <v>0</v>
      </c>
      <c r="O280" s="41">
        <f t="shared" si="187"/>
        <v>0</v>
      </c>
      <c r="P280" s="62" t="str">
        <f t="shared" si="188"/>
        <v>0</v>
      </c>
    </row>
    <row r="281" spans="1:16" ht="15.75" customHeight="1" x14ac:dyDescent="0.25">
      <c r="A281" s="60">
        <v>303</v>
      </c>
      <c r="B281" s="245"/>
      <c r="C281" s="260"/>
      <c r="D281" s="139">
        <v>227102</v>
      </c>
      <c r="E281" s="148" t="s">
        <v>2573</v>
      </c>
      <c r="F281" s="123" t="s">
        <v>2702</v>
      </c>
      <c r="G281" s="26"/>
      <c r="H281" s="135">
        <f>IF(Наценка!$C$5&lt;&gt;"",_xlfn.CEILING.MATH(L281*Наценка!$C$5/100+L281,Наценка!$C$6),L281)</f>
        <v>12170</v>
      </c>
      <c r="I281" s="124">
        <f t="shared" si="184"/>
        <v>12780</v>
      </c>
      <c r="J281" s="153">
        <v>92.9</v>
      </c>
      <c r="K281" s="154">
        <v>0.14099999999999999</v>
      </c>
      <c r="L281" s="47">
        <v>12170</v>
      </c>
      <c r="M281" s="41">
        <f t="shared" si="185"/>
        <v>0</v>
      </c>
      <c r="N281" s="41">
        <f t="shared" si="186"/>
        <v>0</v>
      </c>
      <c r="O281" s="41">
        <f t="shared" si="187"/>
        <v>0</v>
      </c>
      <c r="P281" s="62" t="str">
        <f t="shared" si="188"/>
        <v>0</v>
      </c>
    </row>
    <row r="282" spans="1:16" ht="15.75" customHeight="1" x14ac:dyDescent="0.25">
      <c r="A282" s="60">
        <v>304</v>
      </c>
      <c r="B282" s="245"/>
      <c r="C282" s="260"/>
      <c r="D282" s="139">
        <v>227208</v>
      </c>
      <c r="E282" s="148" t="s">
        <v>2574</v>
      </c>
      <c r="F282" s="123" t="s">
        <v>2702</v>
      </c>
      <c r="G282" s="26"/>
      <c r="H282" s="135">
        <f>IF(Наценка!$C$5&lt;&gt;"",_xlfn.CEILING.MATH(L282*Наценка!$C$5/100+L282,Наценка!$C$6),L282)</f>
        <v>12170</v>
      </c>
      <c r="I282" s="124">
        <f t="shared" si="184"/>
        <v>12780</v>
      </c>
      <c r="J282" s="153">
        <v>92.9</v>
      </c>
      <c r="K282" s="154">
        <v>0.14099999999999999</v>
      </c>
      <c r="L282" s="47">
        <v>12170</v>
      </c>
      <c r="M282" s="41">
        <f t="shared" si="185"/>
        <v>0</v>
      </c>
      <c r="N282" s="41">
        <f t="shared" si="186"/>
        <v>0</v>
      </c>
      <c r="O282" s="41">
        <f t="shared" si="187"/>
        <v>0</v>
      </c>
      <c r="P282" s="62" t="str">
        <f t="shared" si="188"/>
        <v>0</v>
      </c>
    </row>
    <row r="283" spans="1:16" ht="15.75" customHeight="1" x14ac:dyDescent="0.25">
      <c r="A283" s="60">
        <v>305</v>
      </c>
      <c r="B283" s="245"/>
      <c r="C283" s="260"/>
      <c r="D283" s="139">
        <v>227020</v>
      </c>
      <c r="E283" s="148" t="s">
        <v>2575</v>
      </c>
      <c r="F283" s="123" t="s">
        <v>2702</v>
      </c>
      <c r="G283" s="26"/>
      <c r="H283" s="135">
        <f>IF(Наценка!$C$5&lt;&gt;"",_xlfn.CEILING.MATH(L283*Наценка!$C$5/100+L283,Наценка!$C$6),L283)</f>
        <v>12170</v>
      </c>
      <c r="I283" s="124">
        <f t="shared" si="184"/>
        <v>12780</v>
      </c>
      <c r="J283" s="153">
        <v>92.9</v>
      </c>
      <c r="K283" s="154">
        <v>0.14099999999999999</v>
      </c>
      <c r="L283" s="47">
        <v>12170</v>
      </c>
      <c r="M283" s="41">
        <f t="shared" si="185"/>
        <v>0</v>
      </c>
      <c r="N283" s="41">
        <f t="shared" si="186"/>
        <v>0</v>
      </c>
      <c r="O283" s="41">
        <f t="shared" si="187"/>
        <v>0</v>
      </c>
      <c r="P283" s="62" t="str">
        <f t="shared" si="188"/>
        <v>0</v>
      </c>
    </row>
    <row r="284" spans="1:16" ht="15.75" customHeight="1" x14ac:dyDescent="0.25">
      <c r="A284" s="60">
        <v>306</v>
      </c>
      <c r="B284" s="245"/>
      <c r="C284" s="260"/>
      <c r="D284" s="139">
        <v>214003</v>
      </c>
      <c r="E284" s="152" t="s">
        <v>2576</v>
      </c>
      <c r="F284" s="123" t="s">
        <v>2702</v>
      </c>
      <c r="G284" s="26"/>
      <c r="H284" s="135">
        <f>IF(Наценка!$C$5&lt;&gt;"",_xlfn.CEILING.MATH(L284*Наценка!$C$5/100+L284,Наценка!$C$6),L284)</f>
        <v>13830</v>
      </c>
      <c r="I284" s="124">
        <f t="shared" si="184"/>
        <v>14520</v>
      </c>
      <c r="J284" s="153">
        <v>101.5</v>
      </c>
      <c r="K284" s="154">
        <v>0.14699999999999999</v>
      </c>
      <c r="L284" s="47">
        <v>13830</v>
      </c>
      <c r="M284" s="41">
        <f t="shared" si="185"/>
        <v>0</v>
      </c>
      <c r="N284" s="41">
        <f t="shared" si="186"/>
        <v>0</v>
      </c>
      <c r="O284" s="41">
        <f t="shared" si="187"/>
        <v>0</v>
      </c>
      <c r="P284" s="62" t="str">
        <f t="shared" si="188"/>
        <v>0</v>
      </c>
    </row>
    <row r="285" spans="1:16" ht="15.75" customHeight="1" x14ac:dyDescent="0.25">
      <c r="A285" s="60">
        <v>307</v>
      </c>
      <c r="B285" s="245"/>
      <c r="C285" s="260"/>
      <c r="D285" s="139">
        <v>227097</v>
      </c>
      <c r="E285" s="148" t="s">
        <v>2526</v>
      </c>
      <c r="F285" s="123" t="s">
        <v>2702</v>
      </c>
      <c r="G285" s="26"/>
      <c r="H285" s="135">
        <f>IF(Наценка!$C$5&lt;&gt;"",_xlfn.CEILING.MATH(L285*Наценка!$C$5/100+L285,Наценка!$C$6),L285)</f>
        <v>13830</v>
      </c>
      <c r="I285" s="124">
        <f t="shared" si="184"/>
        <v>14520</v>
      </c>
      <c r="J285" s="153">
        <v>101.5</v>
      </c>
      <c r="K285" s="154">
        <v>0.14699999999999999</v>
      </c>
      <c r="L285" s="47">
        <v>13830</v>
      </c>
      <c r="M285" s="41">
        <f t="shared" si="185"/>
        <v>0</v>
      </c>
      <c r="N285" s="41">
        <f t="shared" si="186"/>
        <v>0</v>
      </c>
      <c r="O285" s="41">
        <f t="shared" si="187"/>
        <v>0</v>
      </c>
      <c r="P285" s="62" t="str">
        <f t="shared" si="188"/>
        <v>0</v>
      </c>
    </row>
    <row r="286" spans="1:16" ht="15.75" customHeight="1" x14ac:dyDescent="0.25">
      <c r="A286" s="60">
        <v>308</v>
      </c>
      <c r="B286" s="245"/>
      <c r="C286" s="260"/>
      <c r="D286" s="139">
        <v>227203</v>
      </c>
      <c r="E286" s="148" t="s">
        <v>2527</v>
      </c>
      <c r="F286" s="123" t="s">
        <v>2702</v>
      </c>
      <c r="G286" s="26"/>
      <c r="H286" s="135">
        <f>IF(Наценка!$C$5&lt;&gt;"",_xlfn.CEILING.MATH(L286*Наценка!$C$5/100+L286,Наценка!$C$6),L286)</f>
        <v>13830</v>
      </c>
      <c r="I286" s="124">
        <f t="shared" si="184"/>
        <v>14520</v>
      </c>
      <c r="J286" s="153">
        <v>101.5</v>
      </c>
      <c r="K286" s="154">
        <v>0.14699999999999999</v>
      </c>
      <c r="L286" s="47">
        <v>13830</v>
      </c>
      <c r="M286" s="41">
        <f t="shared" si="185"/>
        <v>0</v>
      </c>
      <c r="N286" s="41">
        <f t="shared" si="186"/>
        <v>0</v>
      </c>
      <c r="O286" s="41">
        <f t="shared" si="187"/>
        <v>0</v>
      </c>
      <c r="P286" s="62" t="str">
        <f t="shared" si="188"/>
        <v>0</v>
      </c>
    </row>
    <row r="287" spans="1:16" ht="15.75" customHeight="1" x14ac:dyDescent="0.25">
      <c r="A287" s="60">
        <v>309</v>
      </c>
      <c r="B287" s="245"/>
      <c r="C287" s="260"/>
      <c r="D287" s="139">
        <v>226993</v>
      </c>
      <c r="E287" s="148" t="s">
        <v>2528</v>
      </c>
      <c r="F287" s="123" t="s">
        <v>2702</v>
      </c>
      <c r="G287" s="26"/>
      <c r="H287" s="135">
        <f>IF(Наценка!$C$5&lt;&gt;"",_xlfn.CEILING.MATH(L287*Наценка!$C$5/100+L287,Наценка!$C$6),L287)</f>
        <v>13830</v>
      </c>
      <c r="I287" s="124">
        <f t="shared" si="184"/>
        <v>14520</v>
      </c>
      <c r="J287" s="153">
        <v>101.5</v>
      </c>
      <c r="K287" s="154">
        <v>0.14699999999999999</v>
      </c>
      <c r="L287" s="47">
        <v>13830</v>
      </c>
      <c r="M287" s="41">
        <f t="shared" si="185"/>
        <v>0</v>
      </c>
      <c r="N287" s="41">
        <f t="shared" si="186"/>
        <v>0</v>
      </c>
      <c r="O287" s="41">
        <f t="shared" si="187"/>
        <v>0</v>
      </c>
      <c r="P287" s="62" t="str">
        <f t="shared" si="188"/>
        <v>0</v>
      </c>
    </row>
    <row r="288" spans="1:16" ht="15.75" customHeight="1" x14ac:dyDescent="0.25">
      <c r="A288" s="60">
        <v>310</v>
      </c>
      <c r="B288" s="245"/>
      <c r="C288" s="260"/>
      <c r="D288" s="139">
        <v>207669</v>
      </c>
      <c r="E288" s="152" t="s">
        <v>2529</v>
      </c>
      <c r="F288" s="123" t="s">
        <v>2703</v>
      </c>
      <c r="G288" s="26"/>
      <c r="H288" s="135">
        <f>IF(Наценка!$C$5&lt;&gt;"",_xlfn.CEILING.MATH(L288*Наценка!$C$5/100+L288,Наценка!$C$6),L288)</f>
        <v>17720</v>
      </c>
      <c r="I288" s="124">
        <f t="shared" si="184"/>
        <v>18610</v>
      </c>
      <c r="J288" s="153">
        <v>135.6</v>
      </c>
      <c r="K288" s="154">
        <v>0.20699999999999999</v>
      </c>
      <c r="L288" s="47">
        <v>17720</v>
      </c>
      <c r="M288" s="41">
        <f t="shared" si="185"/>
        <v>0</v>
      </c>
      <c r="N288" s="41">
        <f t="shared" si="186"/>
        <v>0</v>
      </c>
      <c r="O288" s="41">
        <f t="shared" si="187"/>
        <v>0</v>
      </c>
      <c r="P288" s="62" t="str">
        <f t="shared" si="188"/>
        <v>0</v>
      </c>
    </row>
    <row r="289" spans="1:16" ht="15.75" customHeight="1" x14ac:dyDescent="0.25">
      <c r="A289" s="60">
        <v>311</v>
      </c>
      <c r="B289" s="245"/>
      <c r="C289" s="260"/>
      <c r="D289" s="139">
        <v>227091</v>
      </c>
      <c r="E289" s="148" t="s">
        <v>2530</v>
      </c>
      <c r="F289" s="123" t="s">
        <v>2703</v>
      </c>
      <c r="G289" s="26"/>
      <c r="H289" s="135">
        <f>IF(Наценка!$C$5&lt;&gt;"",_xlfn.CEILING.MATH(L289*Наценка!$C$5/100+L289,Наценка!$C$6),L289)</f>
        <v>17720</v>
      </c>
      <c r="I289" s="124">
        <f t="shared" si="184"/>
        <v>18610</v>
      </c>
      <c r="J289" s="153">
        <v>135.6</v>
      </c>
      <c r="K289" s="154">
        <v>0.20699999999999999</v>
      </c>
      <c r="L289" s="47">
        <v>17720</v>
      </c>
      <c r="M289" s="41">
        <f t="shared" si="185"/>
        <v>0</v>
      </c>
      <c r="N289" s="41">
        <f t="shared" si="186"/>
        <v>0</v>
      </c>
      <c r="O289" s="41">
        <f t="shared" si="187"/>
        <v>0</v>
      </c>
      <c r="P289" s="62" t="str">
        <f t="shared" si="188"/>
        <v>0</v>
      </c>
    </row>
    <row r="290" spans="1:16" ht="15.75" customHeight="1" x14ac:dyDescent="0.25">
      <c r="A290" s="60">
        <v>312</v>
      </c>
      <c r="B290" s="245"/>
      <c r="C290" s="260"/>
      <c r="D290" s="139">
        <v>227197</v>
      </c>
      <c r="E290" s="148" t="s">
        <v>2531</v>
      </c>
      <c r="F290" s="123" t="s">
        <v>2703</v>
      </c>
      <c r="G290" s="26"/>
      <c r="H290" s="135">
        <f>IF(Наценка!$C$5&lt;&gt;"",_xlfn.CEILING.MATH(L290*Наценка!$C$5/100+L290,Наценка!$C$6),L290)</f>
        <v>17720</v>
      </c>
      <c r="I290" s="124">
        <f t="shared" si="184"/>
        <v>18610</v>
      </c>
      <c r="J290" s="153">
        <v>135.6</v>
      </c>
      <c r="K290" s="154">
        <v>0.20699999999999999</v>
      </c>
      <c r="L290" s="47">
        <v>17720</v>
      </c>
      <c r="M290" s="41">
        <f t="shared" si="185"/>
        <v>0</v>
      </c>
      <c r="N290" s="41">
        <f t="shared" si="186"/>
        <v>0</v>
      </c>
      <c r="O290" s="41">
        <f t="shared" si="187"/>
        <v>0</v>
      </c>
      <c r="P290" s="62" t="str">
        <f t="shared" si="188"/>
        <v>0</v>
      </c>
    </row>
    <row r="291" spans="1:16" ht="15.75" customHeight="1" x14ac:dyDescent="0.25">
      <c r="A291" s="60">
        <v>313</v>
      </c>
      <c r="B291" s="245"/>
      <c r="C291" s="260"/>
      <c r="D291" s="139">
        <v>226987</v>
      </c>
      <c r="E291" s="148" t="s">
        <v>2532</v>
      </c>
      <c r="F291" s="123" t="s">
        <v>2703</v>
      </c>
      <c r="G291" s="26"/>
      <c r="H291" s="135">
        <f>IF(Наценка!$C$5&lt;&gt;"",_xlfn.CEILING.MATH(L291*Наценка!$C$5/100+L291,Наценка!$C$6),L291)</f>
        <v>17720</v>
      </c>
      <c r="I291" s="124">
        <f t="shared" si="184"/>
        <v>18610</v>
      </c>
      <c r="J291" s="153">
        <v>135.6</v>
      </c>
      <c r="K291" s="154">
        <v>0.20699999999999999</v>
      </c>
      <c r="L291" s="47">
        <v>17720</v>
      </c>
      <c r="M291" s="41">
        <f t="shared" si="185"/>
        <v>0</v>
      </c>
      <c r="N291" s="41">
        <f t="shared" si="186"/>
        <v>0</v>
      </c>
      <c r="O291" s="41">
        <f t="shared" si="187"/>
        <v>0</v>
      </c>
      <c r="P291" s="62" t="str">
        <f t="shared" si="188"/>
        <v>0</v>
      </c>
    </row>
    <row r="292" spans="1:16" ht="15.75" customHeight="1" x14ac:dyDescent="0.25">
      <c r="A292" s="60">
        <v>314</v>
      </c>
      <c r="B292" s="245"/>
      <c r="C292" s="260"/>
      <c r="D292" s="139">
        <v>226943</v>
      </c>
      <c r="E292" s="152" t="s">
        <v>2533</v>
      </c>
      <c r="F292" s="123" t="s">
        <v>2703</v>
      </c>
      <c r="G292" s="26"/>
      <c r="H292" s="135">
        <f>IF(Наценка!$C$5&lt;&gt;"",_xlfn.CEILING.MATH(L292*Наценка!$C$5/100+L292,Наценка!$C$6),L292)</f>
        <v>17720</v>
      </c>
      <c r="I292" s="124">
        <f t="shared" si="184"/>
        <v>18610</v>
      </c>
      <c r="J292" s="153">
        <v>135.6</v>
      </c>
      <c r="K292" s="154">
        <v>0.20699999999999999</v>
      </c>
      <c r="L292" s="47">
        <v>17720</v>
      </c>
      <c r="M292" s="41">
        <f t="shared" si="185"/>
        <v>0</v>
      </c>
      <c r="N292" s="41">
        <f t="shared" si="186"/>
        <v>0</v>
      </c>
      <c r="O292" s="41">
        <f t="shared" si="187"/>
        <v>0</v>
      </c>
      <c r="P292" s="62" t="str">
        <f t="shared" si="188"/>
        <v>0</v>
      </c>
    </row>
    <row r="293" spans="1:16" ht="15.75" customHeight="1" x14ac:dyDescent="0.25">
      <c r="A293" s="60">
        <v>315</v>
      </c>
      <c r="B293" s="245"/>
      <c r="C293" s="260"/>
      <c r="D293" s="139">
        <v>227121</v>
      </c>
      <c r="E293" s="148" t="s">
        <v>2534</v>
      </c>
      <c r="F293" s="123" t="s">
        <v>2703</v>
      </c>
      <c r="G293" s="26"/>
      <c r="H293" s="135">
        <f>IF(Наценка!$C$5&lt;&gt;"",_xlfn.CEILING.MATH(L293*Наценка!$C$5/100+L293,Наценка!$C$6),L293)</f>
        <v>17720</v>
      </c>
      <c r="I293" s="124">
        <f t="shared" si="184"/>
        <v>18610</v>
      </c>
      <c r="J293" s="153">
        <v>135.6</v>
      </c>
      <c r="K293" s="154">
        <v>0.20699999999999999</v>
      </c>
      <c r="L293" s="47">
        <v>17720</v>
      </c>
      <c r="M293" s="41">
        <f t="shared" si="185"/>
        <v>0</v>
      </c>
      <c r="N293" s="41">
        <f t="shared" si="186"/>
        <v>0</v>
      </c>
      <c r="O293" s="41">
        <f t="shared" si="187"/>
        <v>0</v>
      </c>
      <c r="P293" s="62" t="str">
        <f t="shared" si="188"/>
        <v>0</v>
      </c>
    </row>
    <row r="294" spans="1:16" ht="15.75" customHeight="1" x14ac:dyDescent="0.25">
      <c r="A294" s="60">
        <v>316</v>
      </c>
      <c r="B294" s="245"/>
      <c r="C294" s="260"/>
      <c r="D294" s="139">
        <v>227227</v>
      </c>
      <c r="E294" s="148" t="s">
        <v>2535</v>
      </c>
      <c r="F294" s="123" t="s">
        <v>2703</v>
      </c>
      <c r="G294" s="26"/>
      <c r="H294" s="135">
        <f>IF(Наценка!$C$5&lt;&gt;"",_xlfn.CEILING.MATH(L294*Наценка!$C$5/100+L294,Наценка!$C$6),L294)</f>
        <v>17720</v>
      </c>
      <c r="I294" s="124">
        <f t="shared" si="184"/>
        <v>18610</v>
      </c>
      <c r="J294" s="153">
        <v>135.6</v>
      </c>
      <c r="K294" s="154">
        <v>0.20699999999999999</v>
      </c>
      <c r="L294" s="47">
        <v>17720</v>
      </c>
      <c r="M294" s="41">
        <f t="shared" si="185"/>
        <v>0</v>
      </c>
      <c r="N294" s="41">
        <f t="shared" si="186"/>
        <v>0</v>
      </c>
      <c r="O294" s="41">
        <f t="shared" si="187"/>
        <v>0</v>
      </c>
      <c r="P294" s="62" t="str">
        <f t="shared" si="188"/>
        <v>0</v>
      </c>
    </row>
    <row r="295" spans="1:16" ht="15.75" customHeight="1" x14ac:dyDescent="0.25">
      <c r="A295" s="60">
        <v>317</v>
      </c>
      <c r="B295" s="245"/>
      <c r="C295" s="260"/>
      <c r="D295" s="139">
        <v>226981</v>
      </c>
      <c r="E295" s="148" t="s">
        <v>2536</v>
      </c>
      <c r="F295" s="123" t="s">
        <v>2703</v>
      </c>
      <c r="G295" s="26"/>
      <c r="H295" s="135">
        <f>IF(Наценка!$C$5&lt;&gt;"",_xlfn.CEILING.MATH(L295*Наценка!$C$5/100+L295,Наценка!$C$6),L295)</f>
        <v>17720</v>
      </c>
      <c r="I295" s="124">
        <f t="shared" si="184"/>
        <v>18610</v>
      </c>
      <c r="J295" s="153">
        <v>135.6</v>
      </c>
      <c r="K295" s="154">
        <v>0.20699999999999999</v>
      </c>
      <c r="L295" s="47">
        <v>17720</v>
      </c>
      <c r="M295" s="41">
        <f t="shared" si="185"/>
        <v>0</v>
      </c>
      <c r="N295" s="41">
        <f t="shared" si="186"/>
        <v>0</v>
      </c>
      <c r="O295" s="41">
        <f t="shared" si="187"/>
        <v>0</v>
      </c>
      <c r="P295" s="62" t="str">
        <f t="shared" si="188"/>
        <v>0</v>
      </c>
    </row>
    <row r="296" spans="1:16" ht="15.75" customHeight="1" x14ac:dyDescent="0.25">
      <c r="A296" s="60">
        <v>318</v>
      </c>
      <c r="B296" s="245"/>
      <c r="C296" s="260"/>
      <c r="D296" s="139">
        <v>213995</v>
      </c>
      <c r="E296" s="152" t="s">
        <v>2537</v>
      </c>
      <c r="F296" s="123" t="s">
        <v>2703</v>
      </c>
      <c r="G296" s="26"/>
      <c r="H296" s="135">
        <f>IF(Наценка!$C$5&lt;&gt;"",_xlfn.CEILING.MATH(L296*Наценка!$C$5/100+L296,Наценка!$C$6),L296)</f>
        <v>19470</v>
      </c>
      <c r="I296" s="124">
        <f t="shared" si="184"/>
        <v>20440</v>
      </c>
      <c r="J296" s="153">
        <v>144.19999999999999</v>
      </c>
      <c r="K296" s="154">
        <v>0.21099999999999999</v>
      </c>
      <c r="L296" s="47">
        <v>19470</v>
      </c>
      <c r="M296" s="41">
        <f t="shared" si="185"/>
        <v>0</v>
      </c>
      <c r="N296" s="41">
        <f t="shared" si="186"/>
        <v>0</v>
      </c>
      <c r="O296" s="41">
        <f t="shared" si="187"/>
        <v>0</v>
      </c>
      <c r="P296" s="62" t="str">
        <f t="shared" si="188"/>
        <v>0</v>
      </c>
    </row>
    <row r="297" spans="1:16" ht="15.75" customHeight="1" x14ac:dyDescent="0.25">
      <c r="A297" s="60">
        <v>319</v>
      </c>
      <c r="B297" s="245"/>
      <c r="C297" s="260"/>
      <c r="D297" s="139">
        <v>227085</v>
      </c>
      <c r="E297" s="148" t="s">
        <v>2538</v>
      </c>
      <c r="F297" s="123" t="s">
        <v>2703</v>
      </c>
      <c r="G297" s="26"/>
      <c r="H297" s="135">
        <f>IF(Наценка!$C$5&lt;&gt;"",_xlfn.CEILING.MATH(L297*Наценка!$C$5/100+L297,Наценка!$C$6),L297)</f>
        <v>19470</v>
      </c>
      <c r="I297" s="124">
        <f t="shared" si="184"/>
        <v>20440</v>
      </c>
      <c r="J297" s="153">
        <v>144.19999999999999</v>
      </c>
      <c r="K297" s="154">
        <v>0.21299999999999999</v>
      </c>
      <c r="L297" s="47">
        <v>19470</v>
      </c>
      <c r="M297" s="41">
        <f t="shared" si="185"/>
        <v>0</v>
      </c>
      <c r="N297" s="41">
        <f t="shared" si="186"/>
        <v>0</v>
      </c>
      <c r="O297" s="41">
        <f t="shared" si="187"/>
        <v>0</v>
      </c>
      <c r="P297" s="62" t="str">
        <f t="shared" si="188"/>
        <v>0</v>
      </c>
    </row>
    <row r="298" spans="1:16" ht="15.75" customHeight="1" x14ac:dyDescent="0.25">
      <c r="A298" s="60">
        <v>320</v>
      </c>
      <c r="B298" s="245"/>
      <c r="C298" s="260"/>
      <c r="D298" s="139">
        <v>227191</v>
      </c>
      <c r="E298" s="148" t="s">
        <v>2539</v>
      </c>
      <c r="F298" s="123" t="s">
        <v>2703</v>
      </c>
      <c r="G298" s="26"/>
      <c r="H298" s="135">
        <f>IF(Наценка!$C$5&lt;&gt;"",_xlfn.CEILING.MATH(L298*Наценка!$C$5/100+L298,Наценка!$C$6),L298)</f>
        <v>19470</v>
      </c>
      <c r="I298" s="124">
        <f t="shared" si="184"/>
        <v>20440</v>
      </c>
      <c r="J298" s="153">
        <v>144.19999999999999</v>
      </c>
      <c r="K298" s="154">
        <v>0.21299999999999999</v>
      </c>
      <c r="L298" s="47">
        <v>19470</v>
      </c>
      <c r="M298" s="41">
        <f t="shared" si="185"/>
        <v>0</v>
      </c>
      <c r="N298" s="41">
        <f t="shared" si="186"/>
        <v>0</v>
      </c>
      <c r="O298" s="41">
        <f t="shared" si="187"/>
        <v>0</v>
      </c>
      <c r="P298" s="62" t="str">
        <f t="shared" si="188"/>
        <v>0</v>
      </c>
    </row>
    <row r="299" spans="1:16" ht="15.75" customHeight="1" x14ac:dyDescent="0.25">
      <c r="A299" s="60">
        <v>321</v>
      </c>
      <c r="B299" s="245"/>
      <c r="C299" s="260"/>
      <c r="D299" s="139">
        <v>227012</v>
      </c>
      <c r="E299" s="148" t="s">
        <v>2540</v>
      </c>
      <c r="F299" s="123" t="s">
        <v>2703</v>
      </c>
      <c r="G299" s="26"/>
      <c r="H299" s="135">
        <f>IF(Наценка!$C$5&lt;&gt;"",_xlfn.CEILING.MATH(L299*Наценка!$C$5/100+L299,Наценка!$C$6),L299)</f>
        <v>19470</v>
      </c>
      <c r="I299" s="124">
        <f t="shared" si="184"/>
        <v>20440</v>
      </c>
      <c r="J299" s="153">
        <v>144.19999999999999</v>
      </c>
      <c r="K299" s="154">
        <v>0.21299999999999999</v>
      </c>
      <c r="L299" s="47">
        <v>19470</v>
      </c>
      <c r="M299" s="41">
        <f t="shared" si="185"/>
        <v>0</v>
      </c>
      <c r="N299" s="41">
        <f t="shared" si="186"/>
        <v>0</v>
      </c>
      <c r="O299" s="41">
        <f t="shared" si="187"/>
        <v>0</v>
      </c>
      <c r="P299" s="62" t="str">
        <f t="shared" si="188"/>
        <v>0</v>
      </c>
    </row>
    <row r="300" spans="1:16" ht="15.75" customHeight="1" x14ac:dyDescent="0.25">
      <c r="A300" s="60">
        <v>322</v>
      </c>
      <c r="B300" s="245"/>
      <c r="C300" s="260"/>
      <c r="D300" s="139">
        <v>226937</v>
      </c>
      <c r="E300" s="152" t="s">
        <v>2541</v>
      </c>
      <c r="F300" s="123" t="s">
        <v>2703</v>
      </c>
      <c r="G300" s="26"/>
      <c r="H300" s="135">
        <f>IF(Наценка!$C$5&lt;&gt;"",_xlfn.CEILING.MATH(L300*Наценка!$C$5/100+L300,Наценка!$C$6),L300)</f>
        <v>19470</v>
      </c>
      <c r="I300" s="124">
        <f t="shared" si="184"/>
        <v>20440</v>
      </c>
      <c r="J300" s="153">
        <v>144.19999999999999</v>
      </c>
      <c r="K300" s="154">
        <v>0.21299999999999999</v>
      </c>
      <c r="L300" s="47">
        <v>19470</v>
      </c>
      <c r="M300" s="41">
        <f t="shared" si="185"/>
        <v>0</v>
      </c>
      <c r="N300" s="41">
        <f t="shared" si="186"/>
        <v>0</v>
      </c>
      <c r="O300" s="41">
        <f t="shared" si="187"/>
        <v>0</v>
      </c>
      <c r="P300" s="62" t="str">
        <f t="shared" si="188"/>
        <v>0</v>
      </c>
    </row>
    <row r="301" spans="1:16" ht="15.75" customHeight="1" x14ac:dyDescent="0.25">
      <c r="A301" s="60">
        <v>323</v>
      </c>
      <c r="B301" s="245"/>
      <c r="C301" s="260"/>
      <c r="D301" s="139">
        <v>227079</v>
      </c>
      <c r="E301" s="148" t="s">
        <v>2542</v>
      </c>
      <c r="F301" s="123" t="s">
        <v>2703</v>
      </c>
      <c r="G301" s="26"/>
      <c r="H301" s="135">
        <f>IF(Наценка!$C$5&lt;&gt;"",_xlfn.CEILING.MATH(L301*Наценка!$C$5/100+L301,Наценка!$C$6),L301)</f>
        <v>19470</v>
      </c>
      <c r="I301" s="124">
        <f t="shared" si="184"/>
        <v>20440</v>
      </c>
      <c r="J301" s="153">
        <v>144.19999999999999</v>
      </c>
      <c r="K301" s="154">
        <v>0.21299999999999999</v>
      </c>
      <c r="L301" s="47">
        <v>19470</v>
      </c>
      <c r="M301" s="41">
        <f t="shared" si="185"/>
        <v>0</v>
      </c>
      <c r="N301" s="41">
        <f t="shared" si="186"/>
        <v>0</v>
      </c>
      <c r="O301" s="41">
        <f t="shared" si="187"/>
        <v>0</v>
      </c>
      <c r="P301" s="62" t="str">
        <f t="shared" si="188"/>
        <v>0</v>
      </c>
    </row>
    <row r="302" spans="1:16" ht="15.75" customHeight="1" x14ac:dyDescent="0.25">
      <c r="A302" s="60">
        <v>324</v>
      </c>
      <c r="B302" s="245"/>
      <c r="C302" s="260"/>
      <c r="D302" s="139">
        <v>227185</v>
      </c>
      <c r="E302" s="148" t="s">
        <v>2543</v>
      </c>
      <c r="F302" s="123" t="s">
        <v>2703</v>
      </c>
      <c r="G302" s="26"/>
      <c r="H302" s="135">
        <f>IF(Наценка!$C$5&lt;&gt;"",_xlfn.CEILING.MATH(L302*Наценка!$C$5/100+L302,Наценка!$C$6),L302)</f>
        <v>19470</v>
      </c>
      <c r="I302" s="124">
        <f t="shared" si="184"/>
        <v>20440</v>
      </c>
      <c r="J302" s="153">
        <v>144.19999999999999</v>
      </c>
      <c r="K302" s="154">
        <v>0.21299999999999999</v>
      </c>
      <c r="L302" s="47">
        <v>19470</v>
      </c>
      <c r="M302" s="41">
        <f t="shared" si="185"/>
        <v>0</v>
      </c>
      <c r="N302" s="41">
        <f t="shared" si="186"/>
        <v>0</v>
      </c>
      <c r="O302" s="41">
        <f t="shared" si="187"/>
        <v>0</v>
      </c>
      <c r="P302" s="62" t="str">
        <f t="shared" si="188"/>
        <v>0</v>
      </c>
    </row>
    <row r="303" spans="1:16" ht="15.75" customHeight="1" x14ac:dyDescent="0.25">
      <c r="A303" s="60">
        <v>325</v>
      </c>
      <c r="B303" s="245"/>
      <c r="C303" s="260"/>
      <c r="D303" s="139">
        <v>226975</v>
      </c>
      <c r="E303" s="148" t="s">
        <v>2544</v>
      </c>
      <c r="F303" s="123" t="s">
        <v>2703</v>
      </c>
      <c r="G303" s="26"/>
      <c r="H303" s="135">
        <f>IF(Наценка!$C$5&lt;&gt;"",_xlfn.CEILING.MATH(L303*Наценка!$C$5/100+L303,Наценка!$C$6),L303)</f>
        <v>19470</v>
      </c>
      <c r="I303" s="124">
        <f t="shared" si="184"/>
        <v>20440</v>
      </c>
      <c r="J303" s="153">
        <v>144.19999999999999</v>
      </c>
      <c r="K303" s="154">
        <v>0.21299999999999999</v>
      </c>
      <c r="L303" s="47">
        <v>19470</v>
      </c>
      <c r="M303" s="41">
        <f t="shared" si="185"/>
        <v>0</v>
      </c>
      <c r="N303" s="41">
        <f t="shared" si="186"/>
        <v>0</v>
      </c>
      <c r="O303" s="41">
        <f t="shared" si="187"/>
        <v>0</v>
      </c>
      <c r="P303" s="62" t="str">
        <f t="shared" si="188"/>
        <v>0</v>
      </c>
    </row>
    <row r="304" spans="1:16" ht="15.75" customHeight="1" x14ac:dyDescent="0.25">
      <c r="A304" s="60">
        <v>326</v>
      </c>
      <c r="B304" s="245"/>
      <c r="C304" s="260"/>
      <c r="D304" s="139">
        <v>210339</v>
      </c>
      <c r="E304" s="152" t="s">
        <v>2545</v>
      </c>
      <c r="F304" s="123" t="s">
        <v>2704</v>
      </c>
      <c r="G304" s="26"/>
      <c r="H304" s="135">
        <f>IF(Наценка!$C$5&lt;&gt;"",_xlfn.CEILING.MATH(L304*Наценка!$C$5/100+L304,Наценка!$C$6),L304)</f>
        <v>23000</v>
      </c>
      <c r="I304" s="124">
        <f t="shared" si="184"/>
        <v>24150</v>
      </c>
      <c r="J304" s="153">
        <v>177</v>
      </c>
      <c r="K304" s="154">
        <v>0.27</v>
      </c>
      <c r="L304" s="47">
        <v>23000</v>
      </c>
      <c r="M304" s="41">
        <f t="shared" si="185"/>
        <v>0</v>
      </c>
      <c r="N304" s="41">
        <f t="shared" si="186"/>
        <v>0</v>
      </c>
      <c r="O304" s="41">
        <f t="shared" si="187"/>
        <v>0</v>
      </c>
      <c r="P304" s="62" t="str">
        <f t="shared" si="188"/>
        <v>0</v>
      </c>
    </row>
    <row r="305" spans="1:16" ht="15.75" customHeight="1" x14ac:dyDescent="0.25">
      <c r="A305" s="60">
        <v>327</v>
      </c>
      <c r="B305" s="245"/>
      <c r="C305" s="260"/>
      <c r="D305" s="139">
        <v>227155</v>
      </c>
      <c r="E305" s="148" t="s">
        <v>2546</v>
      </c>
      <c r="F305" s="123" t="s">
        <v>2704</v>
      </c>
      <c r="G305" s="26"/>
      <c r="H305" s="135">
        <f>IF(Наценка!$C$5&lt;&gt;"",_xlfn.CEILING.MATH(L305*Наценка!$C$5/100+L305,Наценка!$C$6),L305)</f>
        <v>23000</v>
      </c>
      <c r="I305" s="124">
        <f t="shared" si="184"/>
        <v>24150</v>
      </c>
      <c r="J305" s="153">
        <v>177</v>
      </c>
      <c r="K305" s="154">
        <v>0.27</v>
      </c>
      <c r="L305" s="47">
        <v>23000</v>
      </c>
      <c r="M305" s="41">
        <f t="shared" si="185"/>
        <v>0</v>
      </c>
      <c r="N305" s="41">
        <f t="shared" si="186"/>
        <v>0</v>
      </c>
      <c r="O305" s="41">
        <f t="shared" si="187"/>
        <v>0</v>
      </c>
      <c r="P305" s="62" t="str">
        <f t="shared" si="188"/>
        <v>0</v>
      </c>
    </row>
    <row r="306" spans="1:16" ht="15.75" customHeight="1" x14ac:dyDescent="0.25">
      <c r="A306" s="60">
        <v>328</v>
      </c>
      <c r="B306" s="245"/>
      <c r="C306" s="260"/>
      <c r="D306" s="139">
        <v>193965</v>
      </c>
      <c r="E306" s="148" t="s">
        <v>2547</v>
      </c>
      <c r="F306" s="123" t="s">
        <v>2704</v>
      </c>
      <c r="G306" s="26"/>
      <c r="H306" s="135">
        <f>IF(Наценка!$C$5&lt;&gt;"",_xlfn.CEILING.MATH(L306*Наценка!$C$5/100+L306,Наценка!$C$6),L306)</f>
        <v>23000</v>
      </c>
      <c r="I306" s="124">
        <f t="shared" si="184"/>
        <v>24150</v>
      </c>
      <c r="J306" s="153">
        <v>177</v>
      </c>
      <c r="K306" s="154">
        <v>0.27</v>
      </c>
      <c r="L306" s="47">
        <v>23000</v>
      </c>
      <c r="M306" s="41">
        <f t="shared" si="185"/>
        <v>0</v>
      </c>
      <c r="N306" s="41">
        <f t="shared" si="186"/>
        <v>0</v>
      </c>
      <c r="O306" s="41">
        <f t="shared" si="187"/>
        <v>0</v>
      </c>
      <c r="P306" s="62" t="str">
        <f t="shared" si="188"/>
        <v>0</v>
      </c>
    </row>
    <row r="307" spans="1:16" ht="15.75" customHeight="1" x14ac:dyDescent="0.25">
      <c r="A307" s="60">
        <v>329</v>
      </c>
      <c r="B307" s="245"/>
      <c r="C307" s="260"/>
      <c r="D307" s="139">
        <v>193977</v>
      </c>
      <c r="E307" s="148" t="s">
        <v>2548</v>
      </c>
      <c r="F307" s="123" t="s">
        <v>2704</v>
      </c>
      <c r="G307" s="26"/>
      <c r="H307" s="135">
        <f>IF(Наценка!$C$5&lt;&gt;"",_xlfn.CEILING.MATH(L307*Наценка!$C$5/100+L307,Наценка!$C$6),L307)</f>
        <v>23000</v>
      </c>
      <c r="I307" s="124">
        <f t="shared" si="184"/>
        <v>24150</v>
      </c>
      <c r="J307" s="153">
        <v>177</v>
      </c>
      <c r="K307" s="154">
        <v>0.27</v>
      </c>
      <c r="L307" s="47">
        <v>23000</v>
      </c>
      <c r="M307" s="41">
        <f t="shared" si="185"/>
        <v>0</v>
      </c>
      <c r="N307" s="41">
        <f t="shared" si="186"/>
        <v>0</v>
      </c>
      <c r="O307" s="41">
        <f t="shared" si="187"/>
        <v>0</v>
      </c>
      <c r="P307" s="62" t="str">
        <f t="shared" si="188"/>
        <v>0</v>
      </c>
    </row>
    <row r="308" spans="1:16" ht="15.75" customHeight="1" x14ac:dyDescent="0.25">
      <c r="A308" s="60">
        <v>330</v>
      </c>
      <c r="B308" s="245"/>
      <c r="C308" s="260"/>
      <c r="D308" s="139">
        <v>207693</v>
      </c>
      <c r="E308" s="152" t="s">
        <v>2549</v>
      </c>
      <c r="F308" s="123" t="s">
        <v>2704</v>
      </c>
      <c r="G308" s="26"/>
      <c r="H308" s="135">
        <f>IF(Наценка!$C$5&lt;&gt;"",_xlfn.CEILING.MATH(L308*Наценка!$C$5/100+L308,Наценка!$C$6),L308)</f>
        <v>24750</v>
      </c>
      <c r="I308" s="124">
        <f t="shared" si="184"/>
        <v>25990</v>
      </c>
      <c r="J308" s="153">
        <v>185.6</v>
      </c>
      <c r="K308" s="154">
        <v>0.27600000000000002</v>
      </c>
      <c r="L308" s="47">
        <v>24750</v>
      </c>
      <c r="M308" s="41">
        <f t="shared" si="185"/>
        <v>0</v>
      </c>
      <c r="N308" s="41">
        <f t="shared" si="186"/>
        <v>0</v>
      </c>
      <c r="O308" s="41">
        <f t="shared" si="187"/>
        <v>0</v>
      </c>
      <c r="P308" s="62" t="str">
        <f t="shared" si="188"/>
        <v>0</v>
      </c>
    </row>
    <row r="309" spans="1:16" ht="15.75" customHeight="1" x14ac:dyDescent="0.25">
      <c r="A309" s="60">
        <v>331</v>
      </c>
      <c r="B309" s="245"/>
      <c r="C309" s="260"/>
      <c r="D309" s="139">
        <v>227072</v>
      </c>
      <c r="E309" s="148" t="s">
        <v>2550</v>
      </c>
      <c r="F309" s="123" t="s">
        <v>2704</v>
      </c>
      <c r="G309" s="26"/>
      <c r="H309" s="135">
        <f>IF(Наценка!$C$5&lt;&gt;"",_xlfn.CEILING.MATH(L309*Наценка!$C$5/100+L309,Наценка!$C$6),L309)</f>
        <v>24750</v>
      </c>
      <c r="I309" s="124">
        <f t="shared" si="184"/>
        <v>25990</v>
      </c>
      <c r="J309" s="153">
        <v>185.6</v>
      </c>
      <c r="K309" s="154">
        <v>0.27600000000000002</v>
      </c>
      <c r="L309" s="47">
        <v>24750</v>
      </c>
      <c r="M309" s="41">
        <f t="shared" si="147"/>
        <v>0</v>
      </c>
      <c r="N309" s="41">
        <f t="shared" si="148"/>
        <v>0</v>
      </c>
      <c r="O309" s="41">
        <f t="shared" si="149"/>
        <v>0</v>
      </c>
      <c r="P309" s="62" t="str">
        <f t="shared" si="150"/>
        <v>0</v>
      </c>
    </row>
    <row r="310" spans="1:16" ht="15.75" customHeight="1" x14ac:dyDescent="0.25">
      <c r="A310" s="60">
        <v>332</v>
      </c>
      <c r="B310" s="245"/>
      <c r="C310" s="260"/>
      <c r="D310" s="139">
        <v>227261</v>
      </c>
      <c r="E310" s="148" t="s">
        <v>2551</v>
      </c>
      <c r="F310" s="123" t="s">
        <v>2704</v>
      </c>
      <c r="G310" s="26"/>
      <c r="H310" s="135">
        <f>IF(Наценка!$C$5&lt;&gt;"",_xlfn.CEILING.MATH(L310*Наценка!$C$5/100+L310,Наценка!$C$6),L310)</f>
        <v>24750</v>
      </c>
      <c r="I310" s="124">
        <f t="shared" si="184"/>
        <v>25990</v>
      </c>
      <c r="J310" s="153">
        <v>185.6</v>
      </c>
      <c r="K310" s="154">
        <v>0.27600000000000002</v>
      </c>
      <c r="L310" s="47">
        <v>24750</v>
      </c>
      <c r="M310" s="41">
        <f t="shared" ref="M310:M315" si="189">G310*H310</f>
        <v>0</v>
      </c>
      <c r="N310" s="41">
        <f t="shared" ref="N310:N315" si="190">G310*J310</f>
        <v>0</v>
      </c>
      <c r="O310" s="41">
        <f t="shared" ref="O310:O315" si="191">G310*K310</f>
        <v>0</v>
      </c>
      <c r="P310" s="62" t="str">
        <f t="shared" ref="P310:P315" si="192">IF(G310&gt;0,A310,"0")</f>
        <v>0</v>
      </c>
    </row>
    <row r="311" spans="1:16" ht="15.75" customHeight="1" x14ac:dyDescent="0.25">
      <c r="A311" s="60">
        <v>333</v>
      </c>
      <c r="B311" s="245"/>
      <c r="C311" s="260"/>
      <c r="D311" s="139">
        <v>226968</v>
      </c>
      <c r="E311" s="148" t="s">
        <v>2552</v>
      </c>
      <c r="F311" s="123" t="s">
        <v>2704</v>
      </c>
      <c r="G311" s="26"/>
      <c r="H311" s="135">
        <f>IF(Наценка!$C$5&lt;&gt;"",_xlfn.CEILING.MATH(L311*Наценка!$C$5/100+L311,Наценка!$C$6),L311)</f>
        <v>24750</v>
      </c>
      <c r="I311" s="124">
        <f t="shared" si="184"/>
        <v>25990</v>
      </c>
      <c r="J311" s="153">
        <v>185.6</v>
      </c>
      <c r="K311" s="154">
        <v>0.27600000000000002</v>
      </c>
      <c r="L311" s="47">
        <v>24750</v>
      </c>
      <c r="M311" s="41">
        <f t="shared" si="189"/>
        <v>0</v>
      </c>
      <c r="N311" s="41">
        <f t="shared" si="190"/>
        <v>0</v>
      </c>
      <c r="O311" s="41">
        <f t="shared" si="191"/>
        <v>0</v>
      </c>
      <c r="P311" s="62" t="str">
        <f t="shared" si="192"/>
        <v>0</v>
      </c>
    </row>
    <row r="312" spans="1:16" ht="15.75" customHeight="1" x14ac:dyDescent="0.25">
      <c r="A312" s="60">
        <v>334</v>
      </c>
      <c r="B312" s="245"/>
      <c r="C312" s="260"/>
      <c r="D312" s="139">
        <v>210444</v>
      </c>
      <c r="E312" s="152" t="s">
        <v>2553</v>
      </c>
      <c r="F312" s="123" t="s">
        <v>2705</v>
      </c>
      <c r="G312" s="26"/>
      <c r="H312" s="135">
        <f>IF(Наценка!$C$5&lt;&gt;"",_xlfn.CEILING.MATH(L312*Наценка!$C$5/100+L312,Наценка!$C$6),L312)</f>
        <v>16390</v>
      </c>
      <c r="I312" s="124">
        <f t="shared" si="184"/>
        <v>17210</v>
      </c>
      <c r="J312" s="153">
        <v>140</v>
      </c>
      <c r="K312" s="154">
        <v>0.21099999999999999</v>
      </c>
      <c r="L312" s="47">
        <v>16390</v>
      </c>
      <c r="M312" s="41">
        <f t="shared" si="189"/>
        <v>0</v>
      </c>
      <c r="N312" s="41">
        <f t="shared" si="190"/>
        <v>0</v>
      </c>
      <c r="O312" s="41">
        <f t="shared" si="191"/>
        <v>0</v>
      </c>
      <c r="P312" s="62" t="str">
        <f t="shared" si="192"/>
        <v>0</v>
      </c>
    </row>
    <row r="313" spans="1:16" ht="15.75" customHeight="1" x14ac:dyDescent="0.25">
      <c r="A313" s="60">
        <v>335</v>
      </c>
      <c r="B313" s="245"/>
      <c r="C313" s="260"/>
      <c r="D313" s="139">
        <v>227066</v>
      </c>
      <c r="E313" s="148" t="s">
        <v>2554</v>
      </c>
      <c r="F313" s="123" t="s">
        <v>2705</v>
      </c>
      <c r="G313" s="26"/>
      <c r="H313" s="135">
        <f>IF(Наценка!$C$5&lt;&gt;"",_xlfn.CEILING.MATH(L313*Наценка!$C$5/100+L313,Наценка!$C$6),L313)</f>
        <v>16390</v>
      </c>
      <c r="I313" s="124">
        <f t="shared" si="184"/>
        <v>17210</v>
      </c>
      <c r="J313" s="153">
        <v>140</v>
      </c>
      <c r="K313" s="154">
        <v>0.21099999999999999</v>
      </c>
      <c r="L313" s="47">
        <v>16390</v>
      </c>
      <c r="M313" s="41">
        <f t="shared" si="189"/>
        <v>0</v>
      </c>
      <c r="N313" s="41">
        <f t="shared" si="190"/>
        <v>0</v>
      </c>
      <c r="O313" s="41">
        <f t="shared" si="191"/>
        <v>0</v>
      </c>
      <c r="P313" s="62" t="str">
        <f t="shared" si="192"/>
        <v>0</v>
      </c>
    </row>
    <row r="314" spans="1:16" ht="15.75" customHeight="1" x14ac:dyDescent="0.25">
      <c r="A314" s="60">
        <v>336</v>
      </c>
      <c r="B314" s="245"/>
      <c r="C314" s="260"/>
      <c r="D314" s="139">
        <v>227179</v>
      </c>
      <c r="E314" s="148" t="s">
        <v>2555</v>
      </c>
      <c r="F314" s="123" t="s">
        <v>2705</v>
      </c>
      <c r="G314" s="26"/>
      <c r="H314" s="135">
        <f>IF(Наценка!$C$5&lt;&gt;"",_xlfn.CEILING.MATH(L314*Наценка!$C$5/100+L314,Наценка!$C$6),L314)</f>
        <v>16390</v>
      </c>
      <c r="I314" s="124">
        <f t="shared" si="184"/>
        <v>17210</v>
      </c>
      <c r="J314" s="153">
        <v>140</v>
      </c>
      <c r="K314" s="154">
        <v>0.21099999999999999</v>
      </c>
      <c r="L314" s="47">
        <v>16390</v>
      </c>
      <c r="M314" s="41">
        <f t="shared" si="189"/>
        <v>0</v>
      </c>
      <c r="N314" s="41">
        <f t="shared" si="190"/>
        <v>0</v>
      </c>
      <c r="O314" s="41">
        <f t="shared" si="191"/>
        <v>0</v>
      </c>
      <c r="P314" s="62" t="str">
        <f t="shared" si="192"/>
        <v>0</v>
      </c>
    </row>
    <row r="315" spans="1:16" ht="15.75" customHeight="1" x14ac:dyDescent="0.25">
      <c r="A315" s="60">
        <v>337</v>
      </c>
      <c r="B315" s="245"/>
      <c r="C315" s="260"/>
      <c r="D315" s="139">
        <v>227047</v>
      </c>
      <c r="E315" s="148" t="s">
        <v>2556</v>
      </c>
      <c r="F315" s="123" t="s">
        <v>2705</v>
      </c>
      <c r="G315" s="26"/>
      <c r="H315" s="135">
        <f>IF(Наценка!$C$5&lt;&gt;"",_xlfn.CEILING.MATH(L315*Наценка!$C$5/100+L315,Наценка!$C$6),L315)</f>
        <v>16390</v>
      </c>
      <c r="I315" s="124">
        <f t="shared" si="184"/>
        <v>17210</v>
      </c>
      <c r="J315" s="153">
        <v>140</v>
      </c>
      <c r="K315" s="154">
        <v>0.21099999999999999</v>
      </c>
      <c r="L315" s="47">
        <v>16390</v>
      </c>
      <c r="M315" s="41">
        <f t="shared" si="189"/>
        <v>0</v>
      </c>
      <c r="N315" s="41">
        <f t="shared" si="190"/>
        <v>0</v>
      </c>
      <c r="O315" s="41">
        <f t="shared" si="191"/>
        <v>0</v>
      </c>
      <c r="P315" s="62" t="str">
        <f t="shared" si="192"/>
        <v>0</v>
      </c>
    </row>
    <row r="316" spans="1:16" ht="15.75" customHeight="1" x14ac:dyDescent="0.25">
      <c r="A316" s="60">
        <v>338</v>
      </c>
      <c r="B316" s="27"/>
      <c r="C316" s="40"/>
      <c r="D316" s="127"/>
      <c r="E316" s="128"/>
      <c r="F316" s="129"/>
      <c r="G316" s="130"/>
      <c r="H316" s="131"/>
      <c r="I316" s="184"/>
      <c r="J316" s="132"/>
      <c r="K316" s="133"/>
      <c r="L316" s="47">
        <v>0</v>
      </c>
      <c r="M316" s="41">
        <f t="shared" si="147"/>
        <v>0</v>
      </c>
      <c r="N316" s="41">
        <f t="shared" si="148"/>
        <v>0</v>
      </c>
      <c r="O316" s="41">
        <f t="shared" si="149"/>
        <v>0</v>
      </c>
      <c r="P316" s="62" t="str">
        <f t="shared" si="150"/>
        <v>0</v>
      </c>
    </row>
    <row r="317" spans="1:16" ht="15.75" customHeight="1" x14ac:dyDescent="0.25">
      <c r="A317" s="60">
        <v>339</v>
      </c>
      <c r="B317" s="245" t="s">
        <v>503</v>
      </c>
      <c r="C317" s="260" t="s">
        <v>611</v>
      </c>
      <c r="D317" s="140">
        <v>93710</v>
      </c>
      <c r="E317" s="152" t="s">
        <v>423</v>
      </c>
      <c r="F317" s="123" t="s">
        <v>357</v>
      </c>
      <c r="G317" s="26"/>
      <c r="H317" s="135">
        <f>IF(Наценка!$C$5&lt;&gt;"",_xlfn.CEILING.MATH(L317*Наценка!$C$5/100+L317,Наценка!$C$6),L317)</f>
        <v>1470</v>
      </c>
      <c r="I317" s="124">
        <f t="shared" si="184"/>
        <v>1540</v>
      </c>
      <c r="J317" s="125">
        <v>9.1</v>
      </c>
      <c r="K317" s="154">
        <v>0.01</v>
      </c>
      <c r="L317" s="47">
        <v>1470</v>
      </c>
      <c r="M317" s="41">
        <f t="shared" ref="M317" si="193">G317*H317</f>
        <v>0</v>
      </c>
      <c r="N317" s="41">
        <f t="shared" ref="N317" si="194">G317*J317</f>
        <v>0</v>
      </c>
      <c r="O317" s="41">
        <f t="shared" ref="O317" si="195">G317*K317</f>
        <v>0</v>
      </c>
      <c r="P317" s="62" t="str">
        <f t="shared" ref="P317" si="196">IF(G317&gt;0,A317,"0")</f>
        <v>0</v>
      </c>
    </row>
    <row r="318" spans="1:16" ht="15.75" customHeight="1" x14ac:dyDescent="0.25">
      <c r="A318" s="60">
        <v>340</v>
      </c>
      <c r="B318" s="245"/>
      <c r="C318" s="260"/>
      <c r="D318" s="140">
        <v>226563</v>
      </c>
      <c r="E318" s="148" t="s">
        <v>2450</v>
      </c>
      <c r="F318" s="123" t="s">
        <v>357</v>
      </c>
      <c r="G318" s="26"/>
      <c r="H318" s="135">
        <f>IF(Наценка!$C$5&lt;&gt;"",_xlfn.CEILING.MATH(L318*Наценка!$C$5/100+L318,Наценка!$C$6),L318)</f>
        <v>1470</v>
      </c>
      <c r="I318" s="124">
        <f t="shared" si="184"/>
        <v>1540</v>
      </c>
      <c r="J318" s="125">
        <v>9.1</v>
      </c>
      <c r="K318" s="154">
        <v>0.01</v>
      </c>
      <c r="L318" s="47">
        <v>1470</v>
      </c>
      <c r="M318" s="41">
        <f t="shared" si="147"/>
        <v>0</v>
      </c>
      <c r="N318" s="41">
        <f t="shared" si="148"/>
        <v>0</v>
      </c>
      <c r="O318" s="41">
        <f t="shared" si="149"/>
        <v>0</v>
      </c>
      <c r="P318" s="62" t="str">
        <f t="shared" si="150"/>
        <v>0</v>
      </c>
    </row>
    <row r="319" spans="1:16" ht="15.75" customHeight="1" x14ac:dyDescent="0.25">
      <c r="A319" s="60">
        <v>341</v>
      </c>
      <c r="B319" s="245"/>
      <c r="C319" s="260"/>
      <c r="D319" s="140">
        <v>226618</v>
      </c>
      <c r="E319" s="148" t="s">
        <v>2451</v>
      </c>
      <c r="F319" s="123" t="s">
        <v>357</v>
      </c>
      <c r="G319" s="26"/>
      <c r="H319" s="135">
        <f>IF(Наценка!$C$5&lt;&gt;"",_xlfn.CEILING.MATH(L319*Наценка!$C$5/100+L319,Наценка!$C$6),L319)</f>
        <v>1470</v>
      </c>
      <c r="I319" s="124">
        <f t="shared" si="184"/>
        <v>1540</v>
      </c>
      <c r="J319" s="125">
        <v>9.1</v>
      </c>
      <c r="K319" s="154">
        <v>0.01</v>
      </c>
      <c r="L319" s="47">
        <v>1470</v>
      </c>
      <c r="M319" s="41">
        <f t="shared" ref="M319" si="197">G319*H319</f>
        <v>0</v>
      </c>
      <c r="N319" s="41">
        <f t="shared" ref="N319" si="198">G319*J319</f>
        <v>0</v>
      </c>
      <c r="O319" s="41">
        <f t="shared" ref="O319" si="199">G319*K319</f>
        <v>0</v>
      </c>
      <c r="P319" s="62" t="str">
        <f t="shared" ref="P319" si="200">IF(G319&gt;0,A319,"0")</f>
        <v>0</v>
      </c>
    </row>
    <row r="320" spans="1:16" ht="15.75" customHeight="1" x14ac:dyDescent="0.25">
      <c r="A320" s="60">
        <v>342</v>
      </c>
      <c r="B320" s="245"/>
      <c r="C320" s="260"/>
      <c r="D320" s="140">
        <v>226507</v>
      </c>
      <c r="E320" s="148" t="s">
        <v>2452</v>
      </c>
      <c r="F320" s="123" t="s">
        <v>357</v>
      </c>
      <c r="G320" s="26"/>
      <c r="H320" s="135">
        <f>IF(Наценка!$C$5&lt;&gt;"",_xlfn.CEILING.MATH(L320*Наценка!$C$5/100+L320,Наценка!$C$6),L320)</f>
        <v>1470</v>
      </c>
      <c r="I320" s="124">
        <f t="shared" si="184"/>
        <v>1540</v>
      </c>
      <c r="J320" s="125">
        <v>9.1</v>
      </c>
      <c r="K320" s="154">
        <v>0.01</v>
      </c>
      <c r="L320" s="47">
        <v>1470</v>
      </c>
      <c r="M320" s="41">
        <f t="shared" si="147"/>
        <v>0</v>
      </c>
      <c r="N320" s="41">
        <f t="shared" si="148"/>
        <v>0</v>
      </c>
      <c r="O320" s="41">
        <f t="shared" si="149"/>
        <v>0</v>
      </c>
      <c r="P320" s="62" t="str">
        <f t="shared" si="150"/>
        <v>0</v>
      </c>
    </row>
    <row r="321" spans="1:16" ht="15.75" customHeight="1" x14ac:dyDescent="0.25">
      <c r="A321" s="60">
        <v>343</v>
      </c>
      <c r="B321" s="245"/>
      <c r="C321" s="260"/>
      <c r="D321" s="140">
        <v>93703</v>
      </c>
      <c r="E321" s="152" t="s">
        <v>2453</v>
      </c>
      <c r="F321" s="123" t="s">
        <v>358</v>
      </c>
      <c r="G321" s="26"/>
      <c r="H321" s="135">
        <f>IF(Наценка!$C$5&lt;&gt;"",_xlfn.CEILING.MATH(L321*Наценка!$C$5/100+L321,Наценка!$C$6),L321)</f>
        <v>4820</v>
      </c>
      <c r="I321" s="124">
        <f t="shared" si="184"/>
        <v>5060</v>
      </c>
      <c r="J321" s="125">
        <v>37.299999999999997</v>
      </c>
      <c r="K321" s="154">
        <v>0.06</v>
      </c>
      <c r="L321" s="47">
        <v>4820</v>
      </c>
      <c r="M321" s="41">
        <f t="shared" ref="M321" si="201">G321*H321</f>
        <v>0</v>
      </c>
      <c r="N321" s="41">
        <f t="shared" ref="N321" si="202">G321*J321</f>
        <v>0</v>
      </c>
      <c r="O321" s="41">
        <f t="shared" ref="O321" si="203">G321*K321</f>
        <v>0</v>
      </c>
      <c r="P321" s="62" t="str">
        <f t="shared" ref="P321" si="204">IF(G321&gt;0,A321,"0")</f>
        <v>0</v>
      </c>
    </row>
    <row r="322" spans="1:16" ht="15.75" customHeight="1" x14ac:dyDescent="0.25">
      <c r="A322" s="60">
        <v>344</v>
      </c>
      <c r="B322" s="245"/>
      <c r="C322" s="260"/>
      <c r="D322" s="140">
        <v>226569</v>
      </c>
      <c r="E322" s="148" t="s">
        <v>2454</v>
      </c>
      <c r="F322" s="123" t="s">
        <v>358</v>
      </c>
      <c r="G322" s="26"/>
      <c r="H322" s="135">
        <f>IF(Наценка!$C$5&lt;&gt;"",_xlfn.CEILING.MATH(L322*Наценка!$C$5/100+L322,Наценка!$C$6),L322)</f>
        <v>4820</v>
      </c>
      <c r="I322" s="124">
        <f t="shared" si="184"/>
        <v>5060</v>
      </c>
      <c r="J322" s="125">
        <v>37.299999999999997</v>
      </c>
      <c r="K322" s="154">
        <v>0.06</v>
      </c>
      <c r="L322" s="47">
        <v>4820</v>
      </c>
      <c r="M322" s="41">
        <f t="shared" si="147"/>
        <v>0</v>
      </c>
      <c r="N322" s="41">
        <f t="shared" si="148"/>
        <v>0</v>
      </c>
      <c r="O322" s="41">
        <f t="shared" si="149"/>
        <v>0</v>
      </c>
      <c r="P322" s="62" t="str">
        <f t="shared" si="150"/>
        <v>0</v>
      </c>
    </row>
    <row r="323" spans="1:16" ht="15.75" customHeight="1" x14ac:dyDescent="0.25">
      <c r="A323" s="60">
        <v>345</v>
      </c>
      <c r="B323" s="245"/>
      <c r="C323" s="260"/>
      <c r="D323" s="140">
        <v>226624</v>
      </c>
      <c r="E323" s="148" t="s">
        <v>2455</v>
      </c>
      <c r="F323" s="123" t="s">
        <v>358</v>
      </c>
      <c r="G323" s="26"/>
      <c r="H323" s="135">
        <f>IF(Наценка!$C$5&lt;&gt;"",_xlfn.CEILING.MATH(L323*Наценка!$C$5/100+L323,Наценка!$C$6),L323)</f>
        <v>4820</v>
      </c>
      <c r="I323" s="124">
        <f t="shared" si="184"/>
        <v>5060</v>
      </c>
      <c r="J323" s="125">
        <v>37.299999999999997</v>
      </c>
      <c r="K323" s="154">
        <v>0.06</v>
      </c>
      <c r="L323" s="47">
        <v>4820</v>
      </c>
      <c r="M323" s="41">
        <f t="shared" ref="M323" si="205">G323*H323</f>
        <v>0</v>
      </c>
      <c r="N323" s="41">
        <f t="shared" ref="N323" si="206">G323*J323</f>
        <v>0</v>
      </c>
      <c r="O323" s="41">
        <f t="shared" ref="O323" si="207">G323*K323</f>
        <v>0</v>
      </c>
      <c r="P323" s="62" t="str">
        <f t="shared" ref="P323" si="208">IF(G323&gt;0,A323,"0")</f>
        <v>0</v>
      </c>
    </row>
    <row r="324" spans="1:16" ht="15.75" customHeight="1" x14ac:dyDescent="0.25">
      <c r="A324" s="60">
        <v>346</v>
      </c>
      <c r="B324" s="245"/>
      <c r="C324" s="260"/>
      <c r="D324" s="140">
        <v>226513</v>
      </c>
      <c r="E324" s="148" t="s">
        <v>2456</v>
      </c>
      <c r="F324" s="123" t="s">
        <v>358</v>
      </c>
      <c r="G324" s="26"/>
      <c r="H324" s="135">
        <f>IF(Наценка!$C$5&lt;&gt;"",_xlfn.CEILING.MATH(L324*Наценка!$C$5/100+L324,Наценка!$C$6),L324)</f>
        <v>4820</v>
      </c>
      <c r="I324" s="124">
        <f t="shared" si="184"/>
        <v>5060</v>
      </c>
      <c r="J324" s="125">
        <v>37.299999999999997</v>
      </c>
      <c r="K324" s="154">
        <v>0.06</v>
      </c>
      <c r="L324" s="47">
        <v>4820</v>
      </c>
      <c r="M324" s="41">
        <f t="shared" si="147"/>
        <v>0</v>
      </c>
      <c r="N324" s="41">
        <f t="shared" si="148"/>
        <v>0</v>
      </c>
      <c r="O324" s="41">
        <f t="shared" si="149"/>
        <v>0</v>
      </c>
      <c r="P324" s="62" t="str">
        <f t="shared" si="150"/>
        <v>0</v>
      </c>
    </row>
    <row r="325" spans="1:16" ht="15.75" customHeight="1" x14ac:dyDescent="0.25">
      <c r="A325" s="60">
        <v>347</v>
      </c>
      <c r="B325" s="245"/>
      <c r="C325" s="260"/>
      <c r="D325" s="140">
        <v>93766</v>
      </c>
      <c r="E325" s="152" t="s">
        <v>424</v>
      </c>
      <c r="F325" s="123" t="s">
        <v>359</v>
      </c>
      <c r="G325" s="26"/>
      <c r="H325" s="135">
        <f>IF(Наценка!$C$5&lt;&gt;"",_xlfn.CEILING.MATH(L325*Наценка!$C$5/100+L325,Наценка!$C$6),L325)</f>
        <v>5650</v>
      </c>
      <c r="I325" s="124">
        <f t="shared" si="184"/>
        <v>5930</v>
      </c>
      <c r="J325" s="125">
        <v>51.1</v>
      </c>
      <c r="K325" s="154">
        <v>7.8E-2</v>
      </c>
      <c r="L325" s="47">
        <v>5650</v>
      </c>
      <c r="M325" s="41">
        <f t="shared" ref="M325" si="209">G325*H325</f>
        <v>0</v>
      </c>
      <c r="N325" s="41">
        <f t="shared" ref="N325" si="210">G325*J325</f>
        <v>0</v>
      </c>
      <c r="O325" s="41">
        <f t="shared" ref="O325" si="211">G325*K325</f>
        <v>0</v>
      </c>
      <c r="P325" s="62" t="str">
        <f t="shared" ref="P325" si="212">IF(G325&gt;0,A325,"0")</f>
        <v>0</v>
      </c>
    </row>
    <row r="326" spans="1:16" ht="15.75" customHeight="1" x14ac:dyDescent="0.25">
      <c r="A326" s="60">
        <v>348</v>
      </c>
      <c r="B326" s="245"/>
      <c r="C326" s="260"/>
      <c r="D326" s="140">
        <v>226521</v>
      </c>
      <c r="E326" s="148" t="s">
        <v>2457</v>
      </c>
      <c r="F326" s="123" t="s">
        <v>359</v>
      </c>
      <c r="G326" s="26"/>
      <c r="H326" s="135">
        <f>IF(Наценка!$C$5&lt;&gt;"",_xlfn.CEILING.MATH(L326*Наценка!$C$5/100+L326,Наценка!$C$6),L326)</f>
        <v>5650</v>
      </c>
      <c r="I326" s="124">
        <f t="shared" si="184"/>
        <v>5930</v>
      </c>
      <c r="J326" s="125">
        <v>51.1</v>
      </c>
      <c r="K326" s="154">
        <v>7.8E-2</v>
      </c>
      <c r="L326" s="47">
        <v>5650</v>
      </c>
      <c r="M326" s="41">
        <f t="shared" si="147"/>
        <v>0</v>
      </c>
      <c r="N326" s="41">
        <f t="shared" si="148"/>
        <v>0</v>
      </c>
      <c r="O326" s="41">
        <f t="shared" si="149"/>
        <v>0</v>
      </c>
      <c r="P326" s="62" t="str">
        <f t="shared" si="150"/>
        <v>0</v>
      </c>
    </row>
    <row r="327" spans="1:16" ht="15.75" customHeight="1" x14ac:dyDescent="0.25">
      <c r="A327" s="60">
        <v>349</v>
      </c>
      <c r="B327" s="245"/>
      <c r="C327" s="260"/>
      <c r="D327" s="140">
        <v>226577</v>
      </c>
      <c r="E327" s="148" t="s">
        <v>2459</v>
      </c>
      <c r="F327" s="123" t="s">
        <v>359</v>
      </c>
      <c r="G327" s="26"/>
      <c r="H327" s="135">
        <f>IF(Наценка!$C$5&lt;&gt;"",_xlfn.CEILING.MATH(L327*Наценка!$C$5/100+L327,Наценка!$C$6),L327)</f>
        <v>5650</v>
      </c>
      <c r="I327" s="124">
        <f t="shared" si="184"/>
        <v>5930</v>
      </c>
      <c r="J327" s="125">
        <v>51.1</v>
      </c>
      <c r="K327" s="154">
        <v>7.8E-2</v>
      </c>
      <c r="L327" s="47">
        <v>5650</v>
      </c>
      <c r="M327" s="41">
        <f t="shared" ref="M327" si="213">G327*H327</f>
        <v>0</v>
      </c>
      <c r="N327" s="41">
        <f t="shared" ref="N327" si="214">G327*J327</f>
        <v>0</v>
      </c>
      <c r="O327" s="41">
        <f t="shared" ref="O327" si="215">G327*K327</f>
        <v>0</v>
      </c>
      <c r="P327" s="62" t="str">
        <f t="shared" ref="P327" si="216">IF(G327&gt;0,A327,"0")</f>
        <v>0</v>
      </c>
    </row>
    <row r="328" spans="1:16" ht="15.75" customHeight="1" x14ac:dyDescent="0.25">
      <c r="A328" s="60">
        <v>350</v>
      </c>
      <c r="B328" s="245"/>
      <c r="C328" s="260"/>
      <c r="D328" s="140">
        <v>226498</v>
      </c>
      <c r="E328" s="148" t="s">
        <v>2458</v>
      </c>
      <c r="F328" s="123" t="s">
        <v>359</v>
      </c>
      <c r="G328" s="26"/>
      <c r="H328" s="135">
        <f>IF(Наценка!$C$5&lt;&gt;"",_xlfn.CEILING.MATH(L328*Наценка!$C$5/100+L328,Наценка!$C$6),L328)</f>
        <v>5650</v>
      </c>
      <c r="I328" s="124">
        <f t="shared" si="184"/>
        <v>5930</v>
      </c>
      <c r="J328" s="125">
        <v>51.1</v>
      </c>
      <c r="K328" s="154">
        <v>7.8E-2</v>
      </c>
      <c r="L328" s="47">
        <v>5650</v>
      </c>
      <c r="M328" s="41">
        <f t="shared" si="147"/>
        <v>0</v>
      </c>
      <c r="N328" s="41">
        <f t="shared" si="148"/>
        <v>0</v>
      </c>
      <c r="O328" s="41">
        <f t="shared" si="149"/>
        <v>0</v>
      </c>
      <c r="P328" s="62" t="str">
        <f t="shared" si="150"/>
        <v>0</v>
      </c>
    </row>
    <row r="329" spans="1:16" ht="15.75" customHeight="1" x14ac:dyDescent="0.25">
      <c r="A329" s="60">
        <v>351</v>
      </c>
      <c r="B329" s="245"/>
      <c r="C329" s="260"/>
      <c r="D329" s="140">
        <v>93735</v>
      </c>
      <c r="E329" s="152" t="s">
        <v>2460</v>
      </c>
      <c r="F329" s="123" t="s">
        <v>360</v>
      </c>
      <c r="G329" s="26"/>
      <c r="H329" s="135">
        <f>IF(Наценка!$C$5&lt;&gt;"",_xlfn.CEILING.MATH(L329*Наценка!$C$5/100+L329,Наценка!$C$6),L329)</f>
        <v>5000</v>
      </c>
      <c r="I329" s="124">
        <f t="shared" si="184"/>
        <v>5250</v>
      </c>
      <c r="J329" s="125">
        <v>48.2</v>
      </c>
      <c r="K329" s="154">
        <v>8.1000000000000003E-2</v>
      </c>
      <c r="L329" s="47">
        <v>5000</v>
      </c>
      <c r="M329" s="41">
        <f t="shared" ref="M329" si="217">G329*H329</f>
        <v>0</v>
      </c>
      <c r="N329" s="41">
        <f t="shared" ref="N329" si="218">G329*J329</f>
        <v>0</v>
      </c>
      <c r="O329" s="41">
        <f t="shared" ref="O329" si="219">G329*K329</f>
        <v>0</v>
      </c>
      <c r="P329" s="62" t="str">
        <f t="shared" ref="P329" si="220">IF(G329&gt;0,A329,"0")</f>
        <v>0</v>
      </c>
    </row>
    <row r="330" spans="1:16" ht="15.75" customHeight="1" x14ac:dyDescent="0.25">
      <c r="A330" s="60">
        <v>352</v>
      </c>
      <c r="B330" s="245"/>
      <c r="C330" s="260"/>
      <c r="D330" s="140">
        <v>226546</v>
      </c>
      <c r="E330" s="148" t="s">
        <v>2461</v>
      </c>
      <c r="F330" s="123" t="s">
        <v>360</v>
      </c>
      <c r="G330" s="26"/>
      <c r="H330" s="135">
        <f>IF(Наценка!$C$5&lt;&gt;"",_xlfn.CEILING.MATH(L330*Наценка!$C$5/100+L330,Наценка!$C$6),L330)</f>
        <v>5000</v>
      </c>
      <c r="I330" s="124">
        <f t="shared" si="184"/>
        <v>5250</v>
      </c>
      <c r="J330" s="125">
        <v>48.2</v>
      </c>
      <c r="K330" s="154">
        <v>8.1000000000000003E-2</v>
      </c>
      <c r="L330" s="47">
        <v>5000</v>
      </c>
      <c r="M330" s="41">
        <f t="shared" si="147"/>
        <v>0</v>
      </c>
      <c r="N330" s="41">
        <f t="shared" si="148"/>
        <v>0</v>
      </c>
      <c r="O330" s="41">
        <f t="shared" si="149"/>
        <v>0</v>
      </c>
      <c r="P330" s="62" t="str">
        <f t="shared" si="150"/>
        <v>0</v>
      </c>
    </row>
    <row r="331" spans="1:16" ht="15.75" customHeight="1" x14ac:dyDescent="0.25">
      <c r="A331" s="60">
        <v>353</v>
      </c>
      <c r="B331" s="245"/>
      <c r="C331" s="260"/>
      <c r="D331" s="140">
        <v>226601</v>
      </c>
      <c r="E331" s="148" t="s">
        <v>2462</v>
      </c>
      <c r="F331" s="123" t="s">
        <v>360</v>
      </c>
      <c r="G331" s="26"/>
      <c r="H331" s="135">
        <f>IF(Наценка!$C$5&lt;&gt;"",_xlfn.CEILING.MATH(L331*Наценка!$C$5/100+L331,Наценка!$C$6),L331)</f>
        <v>5000</v>
      </c>
      <c r="I331" s="124">
        <f t="shared" ref="I331:I394" si="221">ROUND(H331*1.05,-1)</f>
        <v>5250</v>
      </c>
      <c r="J331" s="125">
        <v>48.2</v>
      </c>
      <c r="K331" s="154">
        <v>8.1000000000000003E-2</v>
      </c>
      <c r="L331" s="47">
        <v>5000</v>
      </c>
      <c r="M331" s="41">
        <f t="shared" ref="M331" si="222">G331*H331</f>
        <v>0</v>
      </c>
      <c r="N331" s="41">
        <f t="shared" ref="N331" si="223">G331*J331</f>
        <v>0</v>
      </c>
      <c r="O331" s="41">
        <f t="shared" ref="O331" si="224">G331*K331</f>
        <v>0</v>
      </c>
      <c r="P331" s="62" t="str">
        <f t="shared" ref="P331" si="225">IF(G331&gt;0,A331,"0")</f>
        <v>0</v>
      </c>
    </row>
    <row r="332" spans="1:16" ht="15.75" customHeight="1" x14ac:dyDescent="0.25">
      <c r="A332" s="60">
        <v>354</v>
      </c>
      <c r="B332" s="245"/>
      <c r="C332" s="260"/>
      <c r="D332" s="140">
        <v>226489</v>
      </c>
      <c r="E332" s="148" t="s">
        <v>2463</v>
      </c>
      <c r="F332" s="123" t="s">
        <v>360</v>
      </c>
      <c r="G332" s="26"/>
      <c r="H332" s="135">
        <f>IF(Наценка!$C$5&lt;&gt;"",_xlfn.CEILING.MATH(L332*Наценка!$C$5/100+L332,Наценка!$C$6),L332)</f>
        <v>5000</v>
      </c>
      <c r="I332" s="124">
        <f t="shared" si="221"/>
        <v>5250</v>
      </c>
      <c r="J332" s="125">
        <v>48.2</v>
      </c>
      <c r="K332" s="154">
        <v>8.1000000000000003E-2</v>
      </c>
      <c r="L332" s="47">
        <v>5000</v>
      </c>
      <c r="M332" s="41">
        <f t="shared" si="147"/>
        <v>0</v>
      </c>
      <c r="N332" s="41">
        <f t="shared" si="148"/>
        <v>0</v>
      </c>
      <c r="O332" s="41">
        <f t="shared" si="149"/>
        <v>0</v>
      </c>
      <c r="P332" s="62" t="str">
        <f t="shared" si="150"/>
        <v>0</v>
      </c>
    </row>
    <row r="333" spans="1:16" ht="15.75" customHeight="1" x14ac:dyDescent="0.25">
      <c r="A333" s="60">
        <v>355</v>
      </c>
      <c r="B333" s="245"/>
      <c r="C333" s="260"/>
      <c r="D333" s="140">
        <v>93739</v>
      </c>
      <c r="E333" s="152" t="s">
        <v>425</v>
      </c>
      <c r="F333" s="123" t="s">
        <v>361</v>
      </c>
      <c r="G333" s="26"/>
      <c r="H333" s="135">
        <f>IF(Наценка!$C$5&lt;&gt;"",_xlfn.CEILING.MATH(L333*Наценка!$C$5/100+L333,Наценка!$C$6),L333)</f>
        <v>5950</v>
      </c>
      <c r="I333" s="124">
        <f t="shared" si="221"/>
        <v>6250</v>
      </c>
      <c r="J333" s="125">
        <v>58</v>
      </c>
      <c r="K333" s="154">
        <v>9.7000000000000003E-2</v>
      </c>
      <c r="L333" s="47">
        <v>5950</v>
      </c>
      <c r="M333" s="41">
        <f t="shared" ref="M333" si="226">G333*H333</f>
        <v>0</v>
      </c>
      <c r="N333" s="41">
        <f t="shared" ref="N333" si="227">G333*J333</f>
        <v>0</v>
      </c>
      <c r="O333" s="41">
        <f t="shared" ref="O333" si="228">G333*K333</f>
        <v>0</v>
      </c>
      <c r="P333" s="62" t="str">
        <f t="shared" ref="P333" si="229">IF(G333&gt;0,A333,"0")</f>
        <v>0</v>
      </c>
    </row>
    <row r="334" spans="1:16" ht="15.75" customHeight="1" x14ac:dyDescent="0.25">
      <c r="A334" s="60">
        <v>356</v>
      </c>
      <c r="B334" s="245"/>
      <c r="C334" s="260"/>
      <c r="D334" s="140">
        <v>226542</v>
      </c>
      <c r="E334" s="148" t="s">
        <v>2464</v>
      </c>
      <c r="F334" s="123" t="s">
        <v>361</v>
      </c>
      <c r="G334" s="26"/>
      <c r="H334" s="135">
        <f>IF(Наценка!$C$5&lt;&gt;"",_xlfn.CEILING.MATH(L334*Наценка!$C$5/100+L334,Наценка!$C$6),L334)</f>
        <v>5950</v>
      </c>
      <c r="I334" s="124">
        <f t="shared" si="221"/>
        <v>6250</v>
      </c>
      <c r="J334" s="125">
        <v>58</v>
      </c>
      <c r="K334" s="154">
        <v>9.7000000000000003E-2</v>
      </c>
      <c r="L334" s="47">
        <v>5950</v>
      </c>
      <c r="M334" s="41">
        <f t="shared" si="147"/>
        <v>0</v>
      </c>
      <c r="N334" s="41">
        <f t="shared" si="148"/>
        <v>0</v>
      </c>
      <c r="O334" s="41">
        <f t="shared" si="149"/>
        <v>0</v>
      </c>
      <c r="P334" s="62" t="str">
        <f t="shared" si="150"/>
        <v>0</v>
      </c>
    </row>
    <row r="335" spans="1:16" ht="15.75" customHeight="1" x14ac:dyDescent="0.25">
      <c r="A335" s="60">
        <v>357</v>
      </c>
      <c r="B335" s="245"/>
      <c r="C335" s="260"/>
      <c r="D335" s="140">
        <v>226597</v>
      </c>
      <c r="E335" s="148" t="s">
        <v>2465</v>
      </c>
      <c r="F335" s="123" t="s">
        <v>361</v>
      </c>
      <c r="G335" s="26"/>
      <c r="H335" s="135">
        <f>IF(Наценка!$C$5&lt;&gt;"",_xlfn.CEILING.MATH(L335*Наценка!$C$5/100+L335,Наценка!$C$6),L335)</f>
        <v>5950</v>
      </c>
      <c r="I335" s="124">
        <f t="shared" si="221"/>
        <v>6250</v>
      </c>
      <c r="J335" s="125">
        <v>58</v>
      </c>
      <c r="K335" s="154">
        <v>9.7000000000000003E-2</v>
      </c>
      <c r="L335" s="47">
        <v>5950</v>
      </c>
      <c r="M335" s="41">
        <f t="shared" ref="M335" si="230">G335*H335</f>
        <v>0</v>
      </c>
      <c r="N335" s="41">
        <f t="shared" ref="N335" si="231">G335*J335</f>
        <v>0</v>
      </c>
      <c r="O335" s="41">
        <f t="shared" ref="O335" si="232">G335*K335</f>
        <v>0</v>
      </c>
      <c r="P335" s="62" t="str">
        <f t="shared" ref="P335" si="233">IF(G335&gt;0,A335,"0")</f>
        <v>0</v>
      </c>
    </row>
    <row r="336" spans="1:16" ht="15.75" customHeight="1" x14ac:dyDescent="0.25">
      <c r="A336" s="60">
        <v>358</v>
      </c>
      <c r="B336" s="245"/>
      <c r="C336" s="260"/>
      <c r="D336" s="140">
        <v>226482</v>
      </c>
      <c r="E336" s="148" t="s">
        <v>2466</v>
      </c>
      <c r="F336" s="123" t="s">
        <v>361</v>
      </c>
      <c r="G336" s="26"/>
      <c r="H336" s="135">
        <f>IF(Наценка!$C$5&lt;&gt;"",_xlfn.CEILING.MATH(L336*Наценка!$C$5/100+L336,Наценка!$C$6),L336)</f>
        <v>5950</v>
      </c>
      <c r="I336" s="124">
        <f t="shared" si="221"/>
        <v>6250</v>
      </c>
      <c r="J336" s="125">
        <v>58</v>
      </c>
      <c r="K336" s="154">
        <v>9.7000000000000003E-2</v>
      </c>
      <c r="L336" s="47">
        <v>5950</v>
      </c>
      <c r="M336" s="41">
        <f t="shared" si="147"/>
        <v>0</v>
      </c>
      <c r="N336" s="41">
        <f t="shared" si="148"/>
        <v>0</v>
      </c>
      <c r="O336" s="41">
        <f t="shared" si="149"/>
        <v>0</v>
      </c>
      <c r="P336" s="62" t="str">
        <f t="shared" si="150"/>
        <v>0</v>
      </c>
    </row>
    <row r="337" spans="1:16" ht="15.75" customHeight="1" x14ac:dyDescent="0.25">
      <c r="A337" s="60">
        <v>359</v>
      </c>
      <c r="B337" s="245"/>
      <c r="C337" s="260"/>
      <c r="D337" s="140">
        <v>93747</v>
      </c>
      <c r="E337" s="152" t="s">
        <v>2467</v>
      </c>
      <c r="F337" s="123" t="s">
        <v>362</v>
      </c>
      <c r="G337" s="26"/>
      <c r="H337" s="135">
        <f>IF(Наценка!$C$5&lt;&gt;"",_xlfn.CEILING.MATH(L337*Наценка!$C$5/100+L337,Наценка!$C$6),L337)</f>
        <v>6590</v>
      </c>
      <c r="I337" s="124">
        <f t="shared" si="221"/>
        <v>6920</v>
      </c>
      <c r="J337" s="125">
        <v>64</v>
      </c>
      <c r="K337" s="126" t="s">
        <v>344</v>
      </c>
      <c r="L337" s="47">
        <v>6590</v>
      </c>
      <c r="M337" s="41">
        <f t="shared" ref="M337" si="234">G337*H337</f>
        <v>0</v>
      </c>
      <c r="N337" s="41">
        <f t="shared" ref="N337" si="235">G337*J337</f>
        <v>0</v>
      </c>
      <c r="O337" s="41">
        <f t="shared" ref="O337" si="236">G337*K337</f>
        <v>0</v>
      </c>
      <c r="P337" s="62" t="str">
        <f t="shared" ref="P337" si="237">IF(G337&gt;0,A337,"0")</f>
        <v>0</v>
      </c>
    </row>
    <row r="338" spans="1:16" ht="15.75" customHeight="1" x14ac:dyDescent="0.25">
      <c r="A338" s="60">
        <v>360</v>
      </c>
      <c r="B338" s="245"/>
      <c r="C338" s="260"/>
      <c r="D338" s="140">
        <v>226531</v>
      </c>
      <c r="E338" s="148" t="s">
        <v>2468</v>
      </c>
      <c r="F338" s="123" t="s">
        <v>362</v>
      </c>
      <c r="G338" s="26"/>
      <c r="H338" s="135">
        <f>IF(Наценка!$C$5&lt;&gt;"",_xlfn.CEILING.MATH(L338*Наценка!$C$5/100+L338,Наценка!$C$6),L338)</f>
        <v>6590</v>
      </c>
      <c r="I338" s="124">
        <f t="shared" si="221"/>
        <v>6920</v>
      </c>
      <c r="J338" s="125">
        <v>64</v>
      </c>
      <c r="K338" s="126" t="s">
        <v>344</v>
      </c>
      <c r="L338" s="47">
        <v>6590</v>
      </c>
      <c r="M338" s="41">
        <f t="shared" si="147"/>
        <v>0</v>
      </c>
      <c r="N338" s="41">
        <f t="shared" si="148"/>
        <v>0</v>
      </c>
      <c r="O338" s="41">
        <f t="shared" si="149"/>
        <v>0</v>
      </c>
      <c r="P338" s="62" t="str">
        <f t="shared" si="150"/>
        <v>0</v>
      </c>
    </row>
    <row r="339" spans="1:16" ht="15.75" customHeight="1" x14ac:dyDescent="0.25">
      <c r="A339" s="60">
        <v>361</v>
      </c>
      <c r="B339" s="245"/>
      <c r="C339" s="260"/>
      <c r="D339" s="140">
        <v>226471</v>
      </c>
      <c r="E339" s="148" t="s">
        <v>2469</v>
      </c>
      <c r="F339" s="123" t="s">
        <v>362</v>
      </c>
      <c r="G339" s="26"/>
      <c r="H339" s="135">
        <f>IF(Наценка!$C$5&lt;&gt;"",_xlfn.CEILING.MATH(L339*Наценка!$C$5/100+L339,Наценка!$C$6),L339)</f>
        <v>6590</v>
      </c>
      <c r="I339" s="124">
        <f t="shared" si="221"/>
        <v>6920</v>
      </c>
      <c r="J339" s="125">
        <v>64</v>
      </c>
      <c r="K339" s="126" t="s">
        <v>344</v>
      </c>
      <c r="L339" s="47">
        <v>6590</v>
      </c>
      <c r="M339" s="41">
        <f t="shared" ref="M339" si="238">G339*H339</f>
        <v>0</v>
      </c>
      <c r="N339" s="41">
        <f t="shared" ref="N339" si="239">G339*J339</f>
        <v>0</v>
      </c>
      <c r="O339" s="41">
        <f t="shared" ref="O339" si="240">G339*K339</f>
        <v>0</v>
      </c>
      <c r="P339" s="62" t="str">
        <f t="shared" ref="P339" si="241">IF(G339&gt;0,A339,"0")</f>
        <v>0</v>
      </c>
    </row>
    <row r="340" spans="1:16" ht="15.75" customHeight="1" x14ac:dyDescent="0.25">
      <c r="A340" s="60">
        <v>362</v>
      </c>
      <c r="B340" s="245"/>
      <c r="C340" s="260"/>
      <c r="D340" s="140">
        <v>226353</v>
      </c>
      <c r="E340" s="148" t="s">
        <v>2470</v>
      </c>
      <c r="F340" s="123" t="s">
        <v>362</v>
      </c>
      <c r="G340" s="26"/>
      <c r="H340" s="135">
        <f>IF(Наценка!$C$5&lt;&gt;"",_xlfn.CEILING.MATH(L340*Наценка!$C$5/100+L340,Наценка!$C$6),L340)</f>
        <v>6590</v>
      </c>
      <c r="I340" s="124">
        <f t="shared" si="221"/>
        <v>6920</v>
      </c>
      <c r="J340" s="125">
        <v>64</v>
      </c>
      <c r="K340" s="126" t="s">
        <v>344</v>
      </c>
      <c r="L340" s="47">
        <v>6590</v>
      </c>
      <c r="M340" s="41">
        <f t="shared" si="147"/>
        <v>0</v>
      </c>
      <c r="N340" s="41">
        <f t="shared" si="148"/>
        <v>0</v>
      </c>
      <c r="O340" s="41">
        <f t="shared" si="149"/>
        <v>0</v>
      </c>
      <c r="P340" s="62" t="str">
        <f t="shared" si="150"/>
        <v>0</v>
      </c>
    </row>
    <row r="341" spans="1:16" ht="15.75" customHeight="1" x14ac:dyDescent="0.25">
      <c r="A341" s="60">
        <v>363</v>
      </c>
      <c r="B341" s="245"/>
      <c r="C341" s="260"/>
      <c r="D341" s="140">
        <v>93743</v>
      </c>
      <c r="E341" s="152" t="s">
        <v>2471</v>
      </c>
      <c r="F341" s="123" t="s">
        <v>363</v>
      </c>
      <c r="G341" s="26"/>
      <c r="H341" s="135">
        <f>IF(Наценка!$C$5&lt;&gt;"",_xlfn.CEILING.MATH(L341*Наценка!$C$5/100+L341,Наценка!$C$6),L341)</f>
        <v>7230</v>
      </c>
      <c r="I341" s="124">
        <f t="shared" si="221"/>
        <v>7590</v>
      </c>
      <c r="J341" s="125">
        <v>70.8</v>
      </c>
      <c r="K341" s="126" t="s">
        <v>345</v>
      </c>
      <c r="L341" s="47">
        <v>7230</v>
      </c>
      <c r="M341" s="41">
        <f t="shared" ref="M341" si="242">G341*H341</f>
        <v>0</v>
      </c>
      <c r="N341" s="41">
        <f t="shared" ref="N341" si="243">G341*J341</f>
        <v>0</v>
      </c>
      <c r="O341" s="41">
        <f t="shared" ref="O341" si="244">G341*K341</f>
        <v>0</v>
      </c>
      <c r="P341" s="62" t="str">
        <f t="shared" ref="P341" si="245">IF(G341&gt;0,A341,"0")</f>
        <v>0</v>
      </c>
    </row>
    <row r="342" spans="1:16" ht="15.75" customHeight="1" x14ac:dyDescent="0.25">
      <c r="A342" s="60">
        <v>364</v>
      </c>
      <c r="B342" s="245"/>
      <c r="C342" s="260"/>
      <c r="D342" s="140">
        <v>226538</v>
      </c>
      <c r="E342" s="148" t="s">
        <v>2472</v>
      </c>
      <c r="F342" s="123" t="s">
        <v>363</v>
      </c>
      <c r="G342" s="26"/>
      <c r="H342" s="135">
        <f>IF(Наценка!$C$5&lt;&gt;"",_xlfn.CEILING.MATH(L342*Наценка!$C$5/100+L342,Наценка!$C$6),L342)</f>
        <v>7230</v>
      </c>
      <c r="I342" s="124">
        <f t="shared" si="221"/>
        <v>7590</v>
      </c>
      <c r="J342" s="125">
        <v>70.8</v>
      </c>
      <c r="K342" s="126" t="s">
        <v>345</v>
      </c>
      <c r="L342" s="47">
        <v>7230</v>
      </c>
      <c r="M342" s="41">
        <f t="shared" si="147"/>
        <v>0</v>
      </c>
      <c r="N342" s="41">
        <f t="shared" si="148"/>
        <v>0</v>
      </c>
      <c r="O342" s="41">
        <f t="shared" si="149"/>
        <v>0</v>
      </c>
      <c r="P342" s="62" t="str">
        <f t="shared" si="150"/>
        <v>0</v>
      </c>
    </row>
    <row r="343" spans="1:16" ht="15.75" customHeight="1" x14ac:dyDescent="0.25">
      <c r="A343" s="60">
        <v>365</v>
      </c>
      <c r="B343" s="245"/>
      <c r="C343" s="260"/>
      <c r="D343" s="140">
        <v>226593</v>
      </c>
      <c r="E343" s="148" t="s">
        <v>2473</v>
      </c>
      <c r="F343" s="123" t="s">
        <v>363</v>
      </c>
      <c r="G343" s="26"/>
      <c r="H343" s="135">
        <f>IF(Наценка!$C$5&lt;&gt;"",_xlfn.CEILING.MATH(L343*Наценка!$C$5/100+L343,Наценка!$C$6),L343)</f>
        <v>7230</v>
      </c>
      <c r="I343" s="124">
        <f t="shared" si="221"/>
        <v>7590</v>
      </c>
      <c r="J343" s="125">
        <v>70.8</v>
      </c>
      <c r="K343" s="126" t="s">
        <v>345</v>
      </c>
      <c r="L343" s="47">
        <v>7230</v>
      </c>
      <c r="M343" s="41">
        <f t="shared" ref="M343" si="246">G343*H343</f>
        <v>0</v>
      </c>
      <c r="N343" s="41">
        <f t="shared" ref="N343" si="247">G343*J343</f>
        <v>0</v>
      </c>
      <c r="O343" s="41">
        <f t="shared" ref="O343" si="248">G343*K343</f>
        <v>0</v>
      </c>
      <c r="P343" s="62" t="str">
        <f t="shared" ref="P343" si="249">IF(G343&gt;0,A343,"0")</f>
        <v>0</v>
      </c>
    </row>
    <row r="344" spans="1:16" ht="15.75" customHeight="1" x14ac:dyDescent="0.25">
      <c r="A344" s="60">
        <v>366</v>
      </c>
      <c r="B344" s="245"/>
      <c r="C344" s="260"/>
      <c r="D344" s="140">
        <v>226478</v>
      </c>
      <c r="E344" s="148" t="s">
        <v>2474</v>
      </c>
      <c r="F344" s="123" t="s">
        <v>363</v>
      </c>
      <c r="G344" s="26"/>
      <c r="H344" s="135">
        <f>IF(Наценка!$C$5&lt;&gt;"",_xlfn.CEILING.MATH(L344*Наценка!$C$5/100+L344,Наценка!$C$6),L344)</f>
        <v>7230</v>
      </c>
      <c r="I344" s="124">
        <f t="shared" si="221"/>
        <v>7590</v>
      </c>
      <c r="J344" s="125">
        <v>70.8</v>
      </c>
      <c r="K344" s="126" t="s">
        <v>345</v>
      </c>
      <c r="L344" s="47">
        <v>7230</v>
      </c>
      <c r="M344" s="41">
        <f t="shared" si="147"/>
        <v>0</v>
      </c>
      <c r="N344" s="41">
        <f t="shared" si="148"/>
        <v>0</v>
      </c>
      <c r="O344" s="41">
        <f t="shared" si="149"/>
        <v>0</v>
      </c>
      <c r="P344" s="62" t="str">
        <f t="shared" si="150"/>
        <v>0</v>
      </c>
    </row>
    <row r="345" spans="1:16" ht="15.75" customHeight="1" x14ac:dyDescent="0.25">
      <c r="A345" s="60">
        <v>367</v>
      </c>
      <c r="B345" s="245"/>
      <c r="C345" s="260"/>
      <c r="D345" s="140">
        <v>93733</v>
      </c>
      <c r="E345" s="152" t="s">
        <v>2475</v>
      </c>
      <c r="F345" s="123" t="s">
        <v>364</v>
      </c>
      <c r="G345" s="26"/>
      <c r="H345" s="135">
        <f>IF(Наценка!$C$5&lt;&gt;"",_xlfn.CEILING.MATH(L345*Наценка!$C$5/100+L345,Наценка!$C$6),L345)</f>
        <v>930</v>
      </c>
      <c r="I345" s="124">
        <f t="shared" si="221"/>
        <v>980</v>
      </c>
      <c r="J345" s="125">
        <v>2.8</v>
      </c>
      <c r="K345" s="126" t="s">
        <v>346</v>
      </c>
      <c r="L345" s="47">
        <v>930</v>
      </c>
      <c r="M345" s="41">
        <f t="shared" si="147"/>
        <v>0</v>
      </c>
      <c r="N345" s="41">
        <f t="shared" si="148"/>
        <v>0</v>
      </c>
      <c r="O345" s="41">
        <f t="shared" si="149"/>
        <v>0</v>
      </c>
      <c r="P345" s="62" t="str">
        <f t="shared" si="150"/>
        <v>0</v>
      </c>
    </row>
    <row r="346" spans="1:16" ht="15.75" customHeight="1" x14ac:dyDescent="0.25">
      <c r="A346" s="60">
        <v>368</v>
      </c>
      <c r="B346" s="245"/>
      <c r="C346" s="260"/>
      <c r="D346" s="140">
        <v>93731</v>
      </c>
      <c r="E346" s="152" t="s">
        <v>2476</v>
      </c>
      <c r="F346" s="123" t="s">
        <v>365</v>
      </c>
      <c r="G346" s="26"/>
      <c r="H346" s="135">
        <f>IF(Наценка!$C$5&lt;&gt;"",_xlfn.CEILING.MATH(L346*Наценка!$C$5/100+L346,Наценка!$C$6),L346)</f>
        <v>1240</v>
      </c>
      <c r="I346" s="124">
        <f t="shared" si="221"/>
        <v>1300</v>
      </c>
      <c r="J346" s="125">
        <v>3.8</v>
      </c>
      <c r="K346" s="126" t="s">
        <v>347</v>
      </c>
      <c r="L346" s="47">
        <v>1240</v>
      </c>
      <c r="M346" s="41">
        <f t="shared" si="147"/>
        <v>0</v>
      </c>
      <c r="N346" s="41">
        <f t="shared" si="148"/>
        <v>0</v>
      </c>
      <c r="O346" s="41">
        <f t="shared" si="149"/>
        <v>0</v>
      </c>
      <c r="P346" s="62" t="str">
        <f t="shared" si="150"/>
        <v>0</v>
      </c>
    </row>
    <row r="347" spans="1:16" ht="15.75" customHeight="1" x14ac:dyDescent="0.25">
      <c r="A347" s="60">
        <v>369</v>
      </c>
      <c r="B347" s="245"/>
      <c r="C347" s="260"/>
      <c r="D347" s="140">
        <v>93723</v>
      </c>
      <c r="E347" s="152" t="s">
        <v>459</v>
      </c>
      <c r="F347" s="123" t="s">
        <v>366</v>
      </c>
      <c r="G347" s="26"/>
      <c r="H347" s="135">
        <f>IF(Наценка!$C$5&lt;&gt;"",_xlfn.CEILING.MATH(L347*Наценка!$C$5/100+L347,Наценка!$C$6),L347)</f>
        <v>1440</v>
      </c>
      <c r="I347" s="124">
        <f t="shared" si="221"/>
        <v>1510</v>
      </c>
      <c r="J347" s="125">
        <v>4.4000000000000004</v>
      </c>
      <c r="K347" s="126" t="s">
        <v>348</v>
      </c>
      <c r="L347" s="47">
        <v>1440</v>
      </c>
      <c r="M347" s="41">
        <f t="shared" si="147"/>
        <v>0</v>
      </c>
      <c r="N347" s="41">
        <f t="shared" si="148"/>
        <v>0</v>
      </c>
      <c r="O347" s="41">
        <f t="shared" si="149"/>
        <v>0</v>
      </c>
      <c r="P347" s="62" t="str">
        <f t="shared" si="150"/>
        <v>0</v>
      </c>
    </row>
    <row r="348" spans="1:16" ht="15.75" customHeight="1" x14ac:dyDescent="0.25">
      <c r="A348" s="60">
        <v>370</v>
      </c>
      <c r="B348" s="245"/>
      <c r="C348" s="260"/>
      <c r="D348" s="140">
        <v>93729</v>
      </c>
      <c r="E348" s="152" t="s">
        <v>460</v>
      </c>
      <c r="F348" s="123" t="s">
        <v>367</v>
      </c>
      <c r="G348" s="26"/>
      <c r="H348" s="135">
        <f>IF(Наценка!$C$5&lt;&gt;"",_xlfn.CEILING.MATH(L348*Наценка!$C$5/100+L348,Наценка!$C$6),L348)</f>
        <v>1640</v>
      </c>
      <c r="I348" s="124">
        <f t="shared" si="221"/>
        <v>1720</v>
      </c>
      <c r="J348" s="125">
        <v>5</v>
      </c>
      <c r="K348" s="126" t="s">
        <v>349</v>
      </c>
      <c r="L348" s="47">
        <v>1640</v>
      </c>
      <c r="M348" s="41">
        <f t="shared" si="147"/>
        <v>0</v>
      </c>
      <c r="N348" s="41">
        <f t="shared" si="148"/>
        <v>0</v>
      </c>
      <c r="O348" s="41">
        <f t="shared" si="149"/>
        <v>0</v>
      </c>
      <c r="P348" s="62" t="str">
        <f t="shared" si="150"/>
        <v>0</v>
      </c>
    </row>
    <row r="349" spans="1:16" ht="15.75" customHeight="1" x14ac:dyDescent="0.25">
      <c r="A349" s="60">
        <v>371</v>
      </c>
      <c r="B349" s="245"/>
      <c r="C349" s="260"/>
      <c r="D349" s="140">
        <v>93763</v>
      </c>
      <c r="E349" s="152" t="s">
        <v>426</v>
      </c>
      <c r="F349" s="123" t="s">
        <v>368</v>
      </c>
      <c r="G349" s="26"/>
      <c r="H349" s="135">
        <f>IF(Наценка!$C$5&lt;&gt;"",_xlfn.CEILING.MATH(L349*Наценка!$C$5/100+L349,Наценка!$C$6),L349)</f>
        <v>4850</v>
      </c>
      <c r="I349" s="124">
        <f t="shared" si="221"/>
        <v>5090</v>
      </c>
      <c r="J349" s="125">
        <v>47.1</v>
      </c>
      <c r="K349" s="126" t="s">
        <v>350</v>
      </c>
      <c r="L349" s="47">
        <v>4850</v>
      </c>
      <c r="M349" s="41">
        <f t="shared" ref="M349" si="250">G349*H349</f>
        <v>0</v>
      </c>
      <c r="N349" s="41">
        <f t="shared" ref="N349" si="251">G349*J349</f>
        <v>0</v>
      </c>
      <c r="O349" s="41">
        <f t="shared" ref="O349" si="252">G349*K349</f>
        <v>0</v>
      </c>
      <c r="P349" s="62" t="str">
        <f t="shared" ref="P349" si="253">IF(G349&gt;0,A349,"0")</f>
        <v>0</v>
      </c>
    </row>
    <row r="350" spans="1:16" ht="15.75" customHeight="1" x14ac:dyDescent="0.25">
      <c r="A350" s="60">
        <v>372</v>
      </c>
      <c r="B350" s="245"/>
      <c r="C350" s="260"/>
      <c r="D350" s="140">
        <v>226566</v>
      </c>
      <c r="E350" s="148" t="s">
        <v>2477</v>
      </c>
      <c r="F350" s="123" t="s">
        <v>368</v>
      </c>
      <c r="G350" s="26"/>
      <c r="H350" s="135">
        <f>IF(Наценка!$C$5&lt;&gt;"",_xlfn.CEILING.MATH(L350*Наценка!$C$5/100+L350,Наценка!$C$6),L350)</f>
        <v>4850</v>
      </c>
      <c r="I350" s="124">
        <f t="shared" si="221"/>
        <v>5090</v>
      </c>
      <c r="J350" s="125">
        <v>47.1</v>
      </c>
      <c r="K350" s="126" t="s">
        <v>350</v>
      </c>
      <c r="L350" s="47">
        <v>4850</v>
      </c>
      <c r="M350" s="41">
        <f t="shared" si="147"/>
        <v>0</v>
      </c>
      <c r="N350" s="41">
        <f t="shared" si="148"/>
        <v>0</v>
      </c>
      <c r="O350" s="41">
        <f t="shared" si="149"/>
        <v>0</v>
      </c>
      <c r="P350" s="62" t="str">
        <f t="shared" si="150"/>
        <v>0</v>
      </c>
    </row>
    <row r="351" spans="1:16" ht="15.75" customHeight="1" x14ac:dyDescent="0.25">
      <c r="A351" s="60">
        <v>373</v>
      </c>
      <c r="B351" s="245"/>
      <c r="C351" s="260"/>
      <c r="D351" s="140">
        <v>226621</v>
      </c>
      <c r="E351" s="148" t="s">
        <v>2478</v>
      </c>
      <c r="F351" s="123" t="s">
        <v>368</v>
      </c>
      <c r="G351" s="26"/>
      <c r="H351" s="135">
        <f>IF(Наценка!$C$5&lt;&gt;"",_xlfn.CEILING.MATH(L351*Наценка!$C$5/100+L351,Наценка!$C$6),L351)</f>
        <v>4850</v>
      </c>
      <c r="I351" s="124">
        <f t="shared" si="221"/>
        <v>5090</v>
      </c>
      <c r="J351" s="125">
        <v>47.1</v>
      </c>
      <c r="K351" s="126" t="s">
        <v>350</v>
      </c>
      <c r="L351" s="47">
        <v>4850</v>
      </c>
      <c r="M351" s="41">
        <f t="shared" ref="M351" si="254">G351*H351</f>
        <v>0</v>
      </c>
      <c r="N351" s="41">
        <f t="shared" ref="N351" si="255">G351*J351</f>
        <v>0</v>
      </c>
      <c r="O351" s="41">
        <f t="shared" ref="O351" si="256">G351*K351</f>
        <v>0</v>
      </c>
      <c r="P351" s="62" t="str">
        <f t="shared" ref="P351" si="257">IF(G351&gt;0,A351,"0")</f>
        <v>0</v>
      </c>
    </row>
    <row r="352" spans="1:16" ht="15.75" customHeight="1" x14ac:dyDescent="0.25">
      <c r="A352" s="60">
        <v>374</v>
      </c>
      <c r="B352" s="245"/>
      <c r="C352" s="260"/>
      <c r="D352" s="140">
        <v>226462</v>
      </c>
      <c r="E352" s="148" t="s">
        <v>2479</v>
      </c>
      <c r="F352" s="123" t="s">
        <v>368</v>
      </c>
      <c r="G352" s="26"/>
      <c r="H352" s="135">
        <f>IF(Наценка!$C$5&lt;&gt;"",_xlfn.CEILING.MATH(L352*Наценка!$C$5/100+L352,Наценка!$C$6),L352)</f>
        <v>4850</v>
      </c>
      <c r="I352" s="124">
        <f t="shared" si="221"/>
        <v>5090</v>
      </c>
      <c r="J352" s="125">
        <v>47.1</v>
      </c>
      <c r="K352" s="126" t="s">
        <v>350</v>
      </c>
      <c r="L352" s="47">
        <v>4850</v>
      </c>
      <c r="M352" s="41">
        <f t="shared" si="147"/>
        <v>0</v>
      </c>
      <c r="N352" s="41">
        <f t="shared" si="148"/>
        <v>0</v>
      </c>
      <c r="O352" s="41">
        <f t="shared" si="149"/>
        <v>0</v>
      </c>
      <c r="P352" s="62" t="str">
        <f t="shared" si="150"/>
        <v>0</v>
      </c>
    </row>
    <row r="353" spans="1:16" ht="15.75" customHeight="1" x14ac:dyDescent="0.25">
      <c r="A353" s="60">
        <v>375</v>
      </c>
      <c r="B353" s="245"/>
      <c r="C353" s="260"/>
      <c r="D353" s="140">
        <v>93760</v>
      </c>
      <c r="E353" s="152" t="s">
        <v>2480</v>
      </c>
      <c r="F353" s="123" t="s">
        <v>369</v>
      </c>
      <c r="G353" s="26"/>
      <c r="H353" s="135">
        <f>IF(Наценка!$C$5&lt;&gt;"",_xlfn.CEILING.MATH(L353*Наценка!$C$5/100+L353,Наценка!$C$6),L353)</f>
        <v>5060</v>
      </c>
      <c r="I353" s="124">
        <f t="shared" si="221"/>
        <v>5310</v>
      </c>
      <c r="J353" s="125">
        <v>47.8</v>
      </c>
      <c r="K353" s="126" t="s">
        <v>350</v>
      </c>
      <c r="L353" s="47">
        <v>5060</v>
      </c>
      <c r="M353" s="41">
        <f t="shared" ref="M353:M354" si="258">G353*H353</f>
        <v>0</v>
      </c>
      <c r="N353" s="41">
        <f t="shared" ref="N353:N354" si="259">G353*J353</f>
        <v>0</v>
      </c>
      <c r="O353" s="41">
        <f t="shared" ref="O353:O354" si="260">G353*K353</f>
        <v>0</v>
      </c>
      <c r="P353" s="62" t="str">
        <f t="shared" ref="P353:P354" si="261">IF(G353&gt;0,A353,"0")</f>
        <v>0</v>
      </c>
    </row>
    <row r="354" spans="1:16" ht="15.75" customHeight="1" x14ac:dyDescent="0.25">
      <c r="A354" s="60">
        <v>376</v>
      </c>
      <c r="B354" s="245"/>
      <c r="C354" s="260"/>
      <c r="D354" s="140">
        <v>93757</v>
      </c>
      <c r="E354" s="148" t="s">
        <v>427</v>
      </c>
      <c r="F354" s="123" t="s">
        <v>369</v>
      </c>
      <c r="G354" s="26"/>
      <c r="H354" s="135">
        <f>IF(Наценка!$C$5&lt;&gt;"",_xlfn.CEILING.MATH(L354*Наценка!$C$5/100+L354,Наценка!$C$6),L354)</f>
        <v>5060</v>
      </c>
      <c r="I354" s="124">
        <f t="shared" si="221"/>
        <v>5310</v>
      </c>
      <c r="J354" s="125">
        <v>47.8</v>
      </c>
      <c r="K354" s="126" t="s">
        <v>350</v>
      </c>
      <c r="L354" s="47">
        <v>5060</v>
      </c>
      <c r="M354" s="41">
        <f t="shared" si="258"/>
        <v>0</v>
      </c>
      <c r="N354" s="41">
        <f t="shared" si="259"/>
        <v>0</v>
      </c>
      <c r="O354" s="41">
        <f t="shared" si="260"/>
        <v>0</v>
      </c>
      <c r="P354" s="62" t="str">
        <f t="shared" si="261"/>
        <v>0</v>
      </c>
    </row>
    <row r="355" spans="1:16" ht="15.75" customHeight="1" x14ac:dyDescent="0.25">
      <c r="A355" s="60">
        <v>377</v>
      </c>
      <c r="B355" s="245"/>
      <c r="C355" s="260"/>
      <c r="D355" s="140">
        <v>226581</v>
      </c>
      <c r="E355" s="148" t="s">
        <v>2481</v>
      </c>
      <c r="F355" s="123" t="s">
        <v>369</v>
      </c>
      <c r="G355" s="26"/>
      <c r="H355" s="135">
        <f>IF(Наценка!$C$5&lt;&gt;"",_xlfn.CEILING.MATH(L355*Наценка!$C$5/100+L355,Наценка!$C$6),L355)</f>
        <v>5060</v>
      </c>
      <c r="I355" s="124">
        <f t="shared" si="221"/>
        <v>5310</v>
      </c>
      <c r="J355" s="125">
        <v>47.8</v>
      </c>
      <c r="K355" s="126" t="s">
        <v>350</v>
      </c>
      <c r="L355" s="47">
        <v>5060</v>
      </c>
      <c r="M355" s="41">
        <f t="shared" si="147"/>
        <v>0</v>
      </c>
      <c r="N355" s="41">
        <f t="shared" si="148"/>
        <v>0</v>
      </c>
      <c r="O355" s="41">
        <f t="shared" si="149"/>
        <v>0</v>
      </c>
      <c r="P355" s="62" t="str">
        <f t="shared" si="150"/>
        <v>0</v>
      </c>
    </row>
    <row r="356" spans="1:16" ht="15.75" customHeight="1" x14ac:dyDescent="0.25">
      <c r="A356" s="60">
        <v>378</v>
      </c>
      <c r="B356" s="245"/>
      <c r="C356" s="260"/>
      <c r="D356" s="140">
        <v>226510</v>
      </c>
      <c r="E356" s="148" t="s">
        <v>2482</v>
      </c>
      <c r="F356" s="123" t="s">
        <v>369</v>
      </c>
      <c r="G356" s="26"/>
      <c r="H356" s="135">
        <f>IF(Наценка!$C$5&lt;&gt;"",_xlfn.CEILING.MATH(L356*Наценка!$C$5/100+L356,Наценка!$C$6),L356)</f>
        <v>5060</v>
      </c>
      <c r="I356" s="124">
        <f t="shared" si="221"/>
        <v>5310</v>
      </c>
      <c r="J356" s="125">
        <v>47.8</v>
      </c>
      <c r="K356" s="126" t="s">
        <v>350</v>
      </c>
      <c r="L356" s="47">
        <v>5060</v>
      </c>
      <c r="M356" s="41">
        <f t="shared" ref="M356:M359" si="262">G356*H356</f>
        <v>0</v>
      </c>
      <c r="N356" s="41">
        <f t="shared" ref="N356:N359" si="263">G356*J356</f>
        <v>0</v>
      </c>
      <c r="O356" s="41">
        <f t="shared" ref="O356:O359" si="264">G356*K356</f>
        <v>0</v>
      </c>
      <c r="P356" s="62" t="str">
        <f t="shared" ref="P356:P359" si="265">IF(G356&gt;0,A356,"0")</f>
        <v>0</v>
      </c>
    </row>
    <row r="357" spans="1:16" ht="15.75" customHeight="1" x14ac:dyDescent="0.25">
      <c r="A357" s="60">
        <v>379</v>
      </c>
      <c r="B357" s="245"/>
      <c r="C357" s="260"/>
      <c r="D357" s="140">
        <v>91351</v>
      </c>
      <c r="E357" s="152" t="s">
        <v>428</v>
      </c>
      <c r="F357" s="123" t="s">
        <v>370</v>
      </c>
      <c r="G357" s="26"/>
      <c r="H357" s="135">
        <f>IF(Наценка!$C$5&lt;&gt;"",_xlfn.CEILING.MATH(L357*Наценка!$C$5/100+L357,Наценка!$C$6),L357)</f>
        <v>3680</v>
      </c>
      <c r="I357" s="124">
        <f t="shared" si="221"/>
        <v>3860</v>
      </c>
      <c r="J357" s="125">
        <v>30.2</v>
      </c>
      <c r="K357" s="126" t="s">
        <v>351</v>
      </c>
      <c r="L357" s="47">
        <v>3680</v>
      </c>
      <c r="M357" s="41">
        <f t="shared" si="262"/>
        <v>0</v>
      </c>
      <c r="N357" s="41">
        <f t="shared" si="263"/>
        <v>0</v>
      </c>
      <c r="O357" s="41">
        <f t="shared" si="264"/>
        <v>0</v>
      </c>
      <c r="P357" s="62" t="str">
        <f t="shared" si="265"/>
        <v>0</v>
      </c>
    </row>
    <row r="358" spans="1:16" ht="15.75" customHeight="1" x14ac:dyDescent="0.25">
      <c r="A358" s="60">
        <v>380</v>
      </c>
      <c r="B358" s="245"/>
      <c r="C358" s="260"/>
      <c r="D358" s="140">
        <v>226573</v>
      </c>
      <c r="E358" s="148" t="s">
        <v>2483</v>
      </c>
      <c r="F358" s="123" t="s">
        <v>370</v>
      </c>
      <c r="G358" s="26"/>
      <c r="H358" s="135">
        <f>IF(Наценка!$C$5&lt;&gt;"",_xlfn.CEILING.MATH(L358*Наценка!$C$5/100+L358,Наценка!$C$6),L358)</f>
        <v>3680</v>
      </c>
      <c r="I358" s="124">
        <f t="shared" si="221"/>
        <v>3860</v>
      </c>
      <c r="J358" s="125">
        <v>30.2</v>
      </c>
      <c r="K358" s="126" t="s">
        <v>351</v>
      </c>
      <c r="L358" s="47">
        <v>3680</v>
      </c>
      <c r="M358" s="41">
        <f t="shared" ref="M358" si="266">G358*H358</f>
        <v>0</v>
      </c>
      <c r="N358" s="41">
        <f t="shared" ref="N358" si="267">G358*J358</f>
        <v>0</v>
      </c>
      <c r="O358" s="41">
        <f t="shared" ref="O358" si="268">G358*K358</f>
        <v>0</v>
      </c>
      <c r="P358" s="62" t="str">
        <f t="shared" ref="P358" si="269">IF(G358&gt;0,A358,"0")</f>
        <v>0</v>
      </c>
    </row>
    <row r="359" spans="1:16" ht="15.75" customHeight="1" x14ac:dyDescent="0.25">
      <c r="A359" s="60">
        <v>381</v>
      </c>
      <c r="B359" s="245"/>
      <c r="C359" s="260"/>
      <c r="D359" s="140">
        <v>226628</v>
      </c>
      <c r="E359" s="148" t="s">
        <v>2484</v>
      </c>
      <c r="F359" s="123" t="s">
        <v>370</v>
      </c>
      <c r="G359" s="26"/>
      <c r="H359" s="135">
        <f>IF(Наценка!$C$5&lt;&gt;"",_xlfn.CEILING.MATH(L359*Наценка!$C$5/100+L359,Наценка!$C$6),L359)</f>
        <v>3680</v>
      </c>
      <c r="I359" s="124">
        <f t="shared" si="221"/>
        <v>3860</v>
      </c>
      <c r="J359" s="125">
        <v>30.2</v>
      </c>
      <c r="K359" s="126" t="s">
        <v>351</v>
      </c>
      <c r="L359" s="47">
        <v>3680</v>
      </c>
      <c r="M359" s="41">
        <f t="shared" si="262"/>
        <v>0</v>
      </c>
      <c r="N359" s="41">
        <f t="shared" si="263"/>
        <v>0</v>
      </c>
      <c r="O359" s="41">
        <f t="shared" si="264"/>
        <v>0</v>
      </c>
      <c r="P359" s="62" t="str">
        <f t="shared" si="265"/>
        <v>0</v>
      </c>
    </row>
    <row r="360" spans="1:16" ht="15.75" customHeight="1" x14ac:dyDescent="0.25">
      <c r="A360" s="60">
        <v>382</v>
      </c>
      <c r="B360" s="245"/>
      <c r="C360" s="260"/>
      <c r="D360" s="140">
        <v>226517</v>
      </c>
      <c r="E360" s="148" t="s">
        <v>2485</v>
      </c>
      <c r="F360" s="123" t="s">
        <v>370</v>
      </c>
      <c r="G360" s="26"/>
      <c r="H360" s="135">
        <f>IF(Наценка!$C$5&lt;&gt;"",_xlfn.CEILING.MATH(L360*Наценка!$C$5/100+L360,Наценка!$C$6),L360)</f>
        <v>3680</v>
      </c>
      <c r="I360" s="124">
        <f t="shared" si="221"/>
        <v>3860</v>
      </c>
      <c r="J360" s="125">
        <v>30.2</v>
      </c>
      <c r="K360" s="126" t="s">
        <v>351</v>
      </c>
      <c r="L360" s="47">
        <v>3680</v>
      </c>
      <c r="M360" s="41">
        <f t="shared" si="147"/>
        <v>0</v>
      </c>
      <c r="N360" s="41">
        <f t="shared" si="148"/>
        <v>0</v>
      </c>
      <c r="O360" s="41">
        <f t="shared" si="149"/>
        <v>0</v>
      </c>
      <c r="P360" s="62" t="str">
        <f t="shared" si="150"/>
        <v>0</v>
      </c>
    </row>
    <row r="361" spans="1:16" ht="15" customHeight="1" x14ac:dyDescent="0.25">
      <c r="A361" s="60">
        <v>383</v>
      </c>
      <c r="B361" s="245"/>
      <c r="C361" s="260"/>
      <c r="D361" s="140">
        <v>93770</v>
      </c>
      <c r="E361" s="152" t="s">
        <v>429</v>
      </c>
      <c r="F361" s="123" t="s">
        <v>371</v>
      </c>
      <c r="G361" s="26"/>
      <c r="H361" s="135">
        <f>IF(Наценка!$C$5&lt;&gt;"",_xlfn.CEILING.MATH(L361*Наценка!$C$5/100+L361,Наценка!$C$6),L361)</f>
        <v>1220</v>
      </c>
      <c r="I361" s="124">
        <f t="shared" si="221"/>
        <v>1280</v>
      </c>
      <c r="J361" s="125">
        <v>9.1999999999999993</v>
      </c>
      <c r="K361" s="126" t="s">
        <v>352</v>
      </c>
      <c r="L361" s="47">
        <v>1220</v>
      </c>
      <c r="M361" s="41">
        <f t="shared" ref="M361" si="270">G361*H361</f>
        <v>0</v>
      </c>
      <c r="N361" s="41">
        <f t="shared" ref="N361" si="271">G361*J361</f>
        <v>0</v>
      </c>
      <c r="O361" s="41">
        <f t="shared" ref="O361" si="272">G361*K361</f>
        <v>0</v>
      </c>
      <c r="P361" s="62" t="str">
        <f t="shared" ref="P361" si="273">IF(G361&gt;0,A361,"0")</f>
        <v>0</v>
      </c>
    </row>
    <row r="362" spans="1:16" ht="15" customHeight="1" x14ac:dyDescent="0.25">
      <c r="A362" s="60">
        <v>384</v>
      </c>
      <c r="B362" s="245"/>
      <c r="C362" s="260"/>
      <c r="D362" s="140">
        <v>226555</v>
      </c>
      <c r="E362" s="148" t="s">
        <v>2486</v>
      </c>
      <c r="F362" s="123" t="s">
        <v>371</v>
      </c>
      <c r="G362" s="26"/>
      <c r="H362" s="135">
        <f>IF(Наценка!$C$5&lt;&gt;"",_xlfn.CEILING.MATH(L362*Наценка!$C$5/100+L362,Наценка!$C$6),L362)</f>
        <v>1220</v>
      </c>
      <c r="I362" s="124">
        <f t="shared" si="221"/>
        <v>1280</v>
      </c>
      <c r="J362" s="125">
        <v>9.1999999999999993</v>
      </c>
      <c r="K362" s="126" t="s">
        <v>352</v>
      </c>
      <c r="L362" s="47">
        <v>1220</v>
      </c>
      <c r="M362" s="41">
        <f t="shared" si="147"/>
        <v>0</v>
      </c>
      <c r="N362" s="41">
        <f t="shared" si="148"/>
        <v>0</v>
      </c>
      <c r="O362" s="41">
        <f t="shared" si="149"/>
        <v>0</v>
      </c>
      <c r="P362" s="62" t="str">
        <f t="shared" si="150"/>
        <v>0</v>
      </c>
    </row>
    <row r="363" spans="1:16" ht="15" customHeight="1" x14ac:dyDescent="0.25">
      <c r="A363" s="60">
        <v>385</v>
      </c>
      <c r="B363" s="245"/>
      <c r="C363" s="260"/>
      <c r="D363" s="140">
        <v>226610</v>
      </c>
      <c r="E363" s="148" t="s">
        <v>2487</v>
      </c>
      <c r="F363" s="123" t="s">
        <v>371</v>
      </c>
      <c r="G363" s="26"/>
      <c r="H363" s="135">
        <f>IF(Наценка!$C$5&lt;&gt;"",_xlfn.CEILING.MATH(L363*Наценка!$C$5/100+L363,Наценка!$C$6),L363)</f>
        <v>1220</v>
      </c>
      <c r="I363" s="124">
        <f t="shared" si="221"/>
        <v>1280</v>
      </c>
      <c r="J363" s="125">
        <v>9.1999999999999993</v>
      </c>
      <c r="K363" s="126" t="s">
        <v>352</v>
      </c>
      <c r="L363" s="47">
        <v>1220</v>
      </c>
      <c r="M363" s="41">
        <f t="shared" ref="M363" si="274">G363*H363</f>
        <v>0</v>
      </c>
      <c r="N363" s="41">
        <f t="shared" ref="N363" si="275">G363*J363</f>
        <v>0</v>
      </c>
      <c r="O363" s="41">
        <f t="shared" ref="O363" si="276">G363*K363</f>
        <v>0</v>
      </c>
      <c r="P363" s="62" t="str">
        <f t="shared" ref="P363" si="277">IF(G363&gt;0,A363,"0")</f>
        <v>0</v>
      </c>
    </row>
    <row r="364" spans="1:16" ht="15" customHeight="1" x14ac:dyDescent="0.25">
      <c r="A364" s="60">
        <v>386</v>
      </c>
      <c r="B364" s="245"/>
      <c r="C364" s="260"/>
      <c r="D364" s="140">
        <v>226475</v>
      </c>
      <c r="E364" s="148" t="s">
        <v>2488</v>
      </c>
      <c r="F364" s="123" t="s">
        <v>371</v>
      </c>
      <c r="G364" s="26"/>
      <c r="H364" s="135">
        <f>IF(Наценка!$C$5&lt;&gt;"",_xlfn.CEILING.MATH(L364*Наценка!$C$5/100+L364,Наценка!$C$6),L364)</f>
        <v>1220</v>
      </c>
      <c r="I364" s="124">
        <f t="shared" si="221"/>
        <v>1280</v>
      </c>
      <c r="J364" s="125">
        <v>9.1999999999999993</v>
      </c>
      <c r="K364" s="126" t="s">
        <v>352</v>
      </c>
      <c r="L364" s="47">
        <v>1220</v>
      </c>
      <c r="M364" s="41">
        <f t="shared" si="147"/>
        <v>0</v>
      </c>
      <c r="N364" s="41">
        <f t="shared" si="148"/>
        <v>0</v>
      </c>
      <c r="O364" s="41">
        <f t="shared" si="149"/>
        <v>0</v>
      </c>
      <c r="P364" s="62" t="str">
        <f t="shared" si="150"/>
        <v>0</v>
      </c>
    </row>
    <row r="365" spans="1:16" ht="15.75" customHeight="1" x14ac:dyDescent="0.25">
      <c r="A365" s="60">
        <v>387</v>
      </c>
      <c r="B365" s="245"/>
      <c r="C365" s="260"/>
      <c r="D365" s="140">
        <v>93713</v>
      </c>
      <c r="E365" s="152" t="s">
        <v>430</v>
      </c>
      <c r="F365" s="123" t="s">
        <v>372</v>
      </c>
      <c r="G365" s="26"/>
      <c r="H365" s="135">
        <f>IF(Наценка!$C$5&lt;&gt;"",_xlfn.CEILING.MATH(L365*Наценка!$C$5/100+L365,Наценка!$C$6),L365)</f>
        <v>9590</v>
      </c>
      <c r="I365" s="124">
        <f t="shared" si="221"/>
        <v>10070</v>
      </c>
      <c r="J365" s="125">
        <v>88.1</v>
      </c>
      <c r="K365" s="126" t="s">
        <v>353</v>
      </c>
      <c r="L365" s="47">
        <v>9590</v>
      </c>
      <c r="M365" s="41">
        <f t="shared" ref="M365" si="278">G365*H365</f>
        <v>0</v>
      </c>
      <c r="N365" s="41">
        <f t="shared" ref="N365" si="279">G365*J365</f>
        <v>0</v>
      </c>
      <c r="O365" s="41">
        <f t="shared" ref="O365" si="280">G365*K365</f>
        <v>0</v>
      </c>
      <c r="P365" s="62" t="str">
        <f t="shared" ref="P365" si="281">IF(G365&gt;0,A365,"0")</f>
        <v>0</v>
      </c>
    </row>
    <row r="366" spans="1:16" ht="15.75" customHeight="1" x14ac:dyDescent="0.25">
      <c r="A366" s="60">
        <v>388</v>
      </c>
      <c r="B366" s="245"/>
      <c r="C366" s="260"/>
      <c r="D366" s="140">
        <v>226558</v>
      </c>
      <c r="E366" s="148" t="s">
        <v>2489</v>
      </c>
      <c r="F366" s="123" t="s">
        <v>372</v>
      </c>
      <c r="G366" s="26"/>
      <c r="H366" s="135">
        <f>IF(Наценка!$C$5&lt;&gt;"",_xlfn.CEILING.MATH(L366*Наценка!$C$5/100+L366,Наценка!$C$6),L366)</f>
        <v>9590</v>
      </c>
      <c r="I366" s="124">
        <f t="shared" si="221"/>
        <v>10070</v>
      </c>
      <c r="J366" s="125">
        <v>88.1</v>
      </c>
      <c r="K366" s="126" t="s">
        <v>353</v>
      </c>
      <c r="L366" s="47">
        <v>9590</v>
      </c>
      <c r="M366" s="41">
        <f t="shared" si="147"/>
        <v>0</v>
      </c>
      <c r="N366" s="41">
        <f t="shared" si="148"/>
        <v>0</v>
      </c>
      <c r="O366" s="41">
        <f t="shared" si="149"/>
        <v>0</v>
      </c>
      <c r="P366" s="62" t="str">
        <f t="shared" si="150"/>
        <v>0</v>
      </c>
    </row>
    <row r="367" spans="1:16" ht="15.75" customHeight="1" x14ac:dyDescent="0.25">
      <c r="A367" s="60">
        <v>389</v>
      </c>
      <c r="B367" s="245"/>
      <c r="C367" s="260"/>
      <c r="D367" s="140">
        <v>226613</v>
      </c>
      <c r="E367" s="148" t="s">
        <v>2490</v>
      </c>
      <c r="F367" s="123" t="s">
        <v>372</v>
      </c>
      <c r="G367" s="26"/>
      <c r="H367" s="135">
        <f>IF(Наценка!$C$5&lt;&gt;"",_xlfn.CEILING.MATH(L367*Наценка!$C$5/100+L367,Наценка!$C$6),L367)</f>
        <v>9590</v>
      </c>
      <c r="I367" s="124">
        <f t="shared" si="221"/>
        <v>10070</v>
      </c>
      <c r="J367" s="125">
        <v>88.1</v>
      </c>
      <c r="K367" s="126" t="s">
        <v>353</v>
      </c>
      <c r="L367" s="47">
        <v>9590</v>
      </c>
      <c r="M367" s="41">
        <f t="shared" ref="M367" si="282">G367*H367</f>
        <v>0</v>
      </c>
      <c r="N367" s="41">
        <f t="shared" ref="N367" si="283">G367*J367</f>
        <v>0</v>
      </c>
      <c r="O367" s="41">
        <f t="shared" ref="O367" si="284">G367*K367</f>
        <v>0</v>
      </c>
      <c r="P367" s="62" t="str">
        <f t="shared" ref="P367" si="285">IF(G367&gt;0,A367,"0")</f>
        <v>0</v>
      </c>
    </row>
    <row r="368" spans="1:16" ht="15.75" customHeight="1" x14ac:dyDescent="0.25">
      <c r="A368" s="60">
        <v>390</v>
      </c>
      <c r="B368" s="245"/>
      <c r="C368" s="260"/>
      <c r="D368" s="140">
        <v>226502</v>
      </c>
      <c r="E368" s="148" t="s">
        <v>2491</v>
      </c>
      <c r="F368" s="123" t="s">
        <v>372</v>
      </c>
      <c r="G368" s="26"/>
      <c r="H368" s="135">
        <f>IF(Наценка!$C$5&lt;&gt;"",_xlfn.CEILING.MATH(L368*Наценка!$C$5/100+L368,Наценка!$C$6),L368)</f>
        <v>9590</v>
      </c>
      <c r="I368" s="124">
        <f t="shared" si="221"/>
        <v>10070</v>
      </c>
      <c r="J368" s="125">
        <v>88.1</v>
      </c>
      <c r="K368" s="126" t="s">
        <v>353</v>
      </c>
      <c r="L368" s="47">
        <v>9590</v>
      </c>
      <c r="M368" s="41">
        <f t="shared" si="147"/>
        <v>0</v>
      </c>
      <c r="N368" s="41">
        <f t="shared" si="148"/>
        <v>0</v>
      </c>
      <c r="O368" s="41">
        <f t="shared" si="149"/>
        <v>0</v>
      </c>
      <c r="P368" s="62" t="str">
        <f t="shared" si="150"/>
        <v>0</v>
      </c>
    </row>
    <row r="369" spans="1:16" ht="15.75" customHeight="1" x14ac:dyDescent="0.25">
      <c r="A369" s="60">
        <v>391</v>
      </c>
      <c r="B369" s="245"/>
      <c r="C369" s="260"/>
      <c r="D369" s="140">
        <v>93718</v>
      </c>
      <c r="E369" s="152" t="s">
        <v>431</v>
      </c>
      <c r="F369" s="123" t="s">
        <v>373</v>
      </c>
      <c r="G369" s="26"/>
      <c r="H369" s="135">
        <f>IF(Наценка!$C$5&lt;&gt;"",_xlfn.CEILING.MATH(L369*Наценка!$C$5/100+L369,Наценка!$C$6),L369)</f>
        <v>12640</v>
      </c>
      <c r="I369" s="124">
        <f t="shared" si="221"/>
        <v>13270</v>
      </c>
      <c r="J369" s="125">
        <v>117.3</v>
      </c>
      <c r="K369" s="126" t="s">
        <v>354</v>
      </c>
      <c r="L369" s="47">
        <v>12640</v>
      </c>
      <c r="M369" s="41">
        <f t="shared" ref="M369" si="286">G369*H369</f>
        <v>0</v>
      </c>
      <c r="N369" s="41">
        <f t="shared" ref="N369" si="287">G369*J369</f>
        <v>0</v>
      </c>
      <c r="O369" s="41">
        <f t="shared" ref="O369" si="288">G369*K369</f>
        <v>0</v>
      </c>
      <c r="P369" s="62" t="str">
        <f t="shared" ref="P369" si="289">IF(G369&gt;0,A369,"0")</f>
        <v>0</v>
      </c>
    </row>
    <row r="370" spans="1:16" ht="15.75" customHeight="1" x14ac:dyDescent="0.25">
      <c r="A370" s="60">
        <v>392</v>
      </c>
      <c r="B370" s="245"/>
      <c r="C370" s="260"/>
      <c r="D370" s="140">
        <v>226550</v>
      </c>
      <c r="E370" s="148" t="s">
        <v>2492</v>
      </c>
      <c r="F370" s="123" t="s">
        <v>373</v>
      </c>
      <c r="G370" s="26"/>
      <c r="H370" s="135">
        <f>IF(Наценка!$C$5&lt;&gt;"",_xlfn.CEILING.MATH(L370*Наценка!$C$5/100+L370,Наценка!$C$6),L370)</f>
        <v>12640</v>
      </c>
      <c r="I370" s="124">
        <f t="shared" si="221"/>
        <v>13270</v>
      </c>
      <c r="J370" s="125">
        <v>117.3</v>
      </c>
      <c r="K370" s="126" t="s">
        <v>354</v>
      </c>
      <c r="L370" s="47">
        <v>12640</v>
      </c>
      <c r="M370" s="41">
        <f t="shared" si="147"/>
        <v>0</v>
      </c>
      <c r="N370" s="41">
        <f t="shared" si="148"/>
        <v>0</v>
      </c>
      <c r="O370" s="41">
        <f t="shared" si="149"/>
        <v>0</v>
      </c>
      <c r="P370" s="62" t="str">
        <f t="shared" si="150"/>
        <v>0</v>
      </c>
    </row>
    <row r="371" spans="1:16" ht="15.75" customHeight="1" x14ac:dyDescent="0.25">
      <c r="A371" s="60">
        <v>393</v>
      </c>
      <c r="B371" s="245"/>
      <c r="C371" s="260"/>
      <c r="D371" s="140">
        <v>226605</v>
      </c>
      <c r="E371" s="148" t="s">
        <v>2493</v>
      </c>
      <c r="F371" s="123" t="s">
        <v>373</v>
      </c>
      <c r="G371" s="26"/>
      <c r="H371" s="135">
        <f>IF(Наценка!$C$5&lt;&gt;"",_xlfn.CEILING.MATH(L371*Наценка!$C$5/100+L371,Наценка!$C$6),L371)</f>
        <v>12640</v>
      </c>
      <c r="I371" s="124">
        <f t="shared" si="221"/>
        <v>13270</v>
      </c>
      <c r="J371" s="125">
        <v>117.3</v>
      </c>
      <c r="K371" s="126" t="s">
        <v>354</v>
      </c>
      <c r="L371" s="47">
        <v>12640</v>
      </c>
      <c r="M371" s="41">
        <f t="shared" ref="M371" si="290">G371*H371</f>
        <v>0</v>
      </c>
      <c r="N371" s="41">
        <f t="shared" ref="N371" si="291">G371*J371</f>
        <v>0</v>
      </c>
      <c r="O371" s="41">
        <f t="shared" ref="O371" si="292">G371*K371</f>
        <v>0</v>
      </c>
      <c r="P371" s="62" t="str">
        <f t="shared" ref="P371" si="293">IF(G371&gt;0,A371,"0")</f>
        <v>0</v>
      </c>
    </row>
    <row r="372" spans="1:16" ht="15.75" customHeight="1" x14ac:dyDescent="0.25">
      <c r="A372" s="60">
        <v>394</v>
      </c>
      <c r="B372" s="245"/>
      <c r="C372" s="260"/>
      <c r="D372" s="140">
        <v>226493</v>
      </c>
      <c r="E372" s="148" t="s">
        <v>2494</v>
      </c>
      <c r="F372" s="123" t="s">
        <v>373</v>
      </c>
      <c r="G372" s="26"/>
      <c r="H372" s="135">
        <f>IF(Наценка!$C$5&lt;&gt;"",_xlfn.CEILING.MATH(L372*Наценка!$C$5/100+L372,Наценка!$C$6),L372)</f>
        <v>12640</v>
      </c>
      <c r="I372" s="124">
        <f t="shared" si="221"/>
        <v>13270</v>
      </c>
      <c r="J372" s="125">
        <v>117.3</v>
      </c>
      <c r="K372" s="126" t="s">
        <v>354</v>
      </c>
      <c r="L372" s="47">
        <v>12640</v>
      </c>
      <c r="M372" s="41">
        <f t="shared" si="147"/>
        <v>0</v>
      </c>
      <c r="N372" s="41">
        <f t="shared" si="148"/>
        <v>0</v>
      </c>
      <c r="O372" s="41">
        <f t="shared" si="149"/>
        <v>0</v>
      </c>
      <c r="P372" s="62" t="str">
        <f t="shared" si="150"/>
        <v>0</v>
      </c>
    </row>
    <row r="373" spans="1:16" ht="15.75" customHeight="1" x14ac:dyDescent="0.25">
      <c r="A373" s="60">
        <v>395</v>
      </c>
      <c r="B373" s="245"/>
      <c r="C373" s="260"/>
      <c r="D373" s="140">
        <v>93751</v>
      </c>
      <c r="E373" s="152" t="s">
        <v>2495</v>
      </c>
      <c r="F373" s="123" t="s">
        <v>374</v>
      </c>
      <c r="G373" s="26"/>
      <c r="H373" s="135">
        <f>IF(Наценка!$C$5&lt;&gt;"",_xlfn.CEILING.MATH(L373*Наценка!$C$5/100+L373,Наценка!$C$6),L373)</f>
        <v>15710</v>
      </c>
      <c r="I373" s="124">
        <f t="shared" si="221"/>
        <v>16500</v>
      </c>
      <c r="J373" s="125">
        <v>145.1</v>
      </c>
      <c r="K373" s="126" t="s">
        <v>355</v>
      </c>
      <c r="L373" s="47">
        <v>15710</v>
      </c>
      <c r="M373" s="41">
        <f t="shared" ref="M373" si="294">G373*H373</f>
        <v>0</v>
      </c>
      <c r="N373" s="41">
        <f t="shared" ref="N373" si="295">G373*J373</f>
        <v>0</v>
      </c>
      <c r="O373" s="41">
        <f t="shared" ref="O373" si="296">G373*K373</f>
        <v>0</v>
      </c>
      <c r="P373" s="62" t="str">
        <f t="shared" ref="P373" si="297">IF(G373&gt;0,A373,"0")</f>
        <v>0</v>
      </c>
    </row>
    <row r="374" spans="1:16" ht="15.75" customHeight="1" x14ac:dyDescent="0.25">
      <c r="A374" s="60">
        <v>396</v>
      </c>
      <c r="B374" s="245"/>
      <c r="C374" s="260"/>
      <c r="D374" s="140">
        <v>226525</v>
      </c>
      <c r="E374" s="148" t="s">
        <v>2496</v>
      </c>
      <c r="F374" s="123" t="s">
        <v>374</v>
      </c>
      <c r="G374" s="26"/>
      <c r="H374" s="135">
        <f>IF(Наценка!$C$5&lt;&gt;"",_xlfn.CEILING.MATH(L374*Наценка!$C$5/100+L374,Наценка!$C$6),L374)</f>
        <v>15710</v>
      </c>
      <c r="I374" s="124">
        <f t="shared" si="221"/>
        <v>16500</v>
      </c>
      <c r="J374" s="125">
        <v>145.1</v>
      </c>
      <c r="K374" s="126" t="s">
        <v>355</v>
      </c>
      <c r="L374" s="47">
        <v>15710</v>
      </c>
      <c r="M374" s="41">
        <f t="shared" si="147"/>
        <v>0</v>
      </c>
      <c r="N374" s="41">
        <f t="shared" si="148"/>
        <v>0</v>
      </c>
      <c r="O374" s="41">
        <f t="shared" si="149"/>
        <v>0</v>
      </c>
      <c r="P374" s="62" t="str">
        <f t="shared" si="150"/>
        <v>0</v>
      </c>
    </row>
    <row r="375" spans="1:16" ht="15.75" customHeight="1" x14ac:dyDescent="0.25">
      <c r="A375" s="60">
        <v>397</v>
      </c>
      <c r="B375" s="245"/>
      <c r="C375" s="260"/>
      <c r="D375" s="140">
        <v>226584</v>
      </c>
      <c r="E375" s="148" t="s">
        <v>2497</v>
      </c>
      <c r="F375" s="123" t="s">
        <v>374</v>
      </c>
      <c r="G375" s="26"/>
      <c r="H375" s="135">
        <f>IF(Наценка!$C$5&lt;&gt;"",_xlfn.CEILING.MATH(L375*Наценка!$C$5/100+L375,Наценка!$C$6),L375)</f>
        <v>15710</v>
      </c>
      <c r="I375" s="124">
        <f t="shared" si="221"/>
        <v>16500</v>
      </c>
      <c r="J375" s="125">
        <v>145.1</v>
      </c>
      <c r="K375" s="126" t="s">
        <v>355</v>
      </c>
      <c r="L375" s="47">
        <v>15710</v>
      </c>
      <c r="M375" s="41">
        <f t="shared" ref="M375" si="298">G375*H375</f>
        <v>0</v>
      </c>
      <c r="N375" s="41">
        <f t="shared" ref="N375" si="299">G375*J375</f>
        <v>0</v>
      </c>
      <c r="O375" s="41">
        <f t="shared" ref="O375" si="300">G375*K375</f>
        <v>0</v>
      </c>
      <c r="P375" s="62" t="str">
        <f t="shared" ref="P375" si="301">IF(G375&gt;0,A375,"0")</f>
        <v>0</v>
      </c>
    </row>
    <row r="376" spans="1:16" ht="15.75" customHeight="1" x14ac:dyDescent="0.25">
      <c r="A376" s="60">
        <v>398</v>
      </c>
      <c r="B376" s="245"/>
      <c r="C376" s="260"/>
      <c r="D376" s="140">
        <v>226465</v>
      </c>
      <c r="E376" s="148" t="s">
        <v>2498</v>
      </c>
      <c r="F376" s="123" t="s">
        <v>374</v>
      </c>
      <c r="G376" s="26"/>
      <c r="H376" s="135">
        <f>IF(Наценка!$C$5&lt;&gt;"",_xlfn.CEILING.MATH(L376*Наценка!$C$5/100+L376,Наценка!$C$6),L376)</f>
        <v>15710</v>
      </c>
      <c r="I376" s="124">
        <f t="shared" si="221"/>
        <v>16500</v>
      </c>
      <c r="J376" s="125">
        <v>145.1</v>
      </c>
      <c r="K376" s="126" t="s">
        <v>355</v>
      </c>
      <c r="L376" s="47">
        <v>15710</v>
      </c>
      <c r="M376" s="41">
        <f t="shared" si="147"/>
        <v>0</v>
      </c>
      <c r="N376" s="41">
        <f t="shared" si="148"/>
        <v>0</v>
      </c>
      <c r="O376" s="41">
        <f t="shared" si="149"/>
        <v>0</v>
      </c>
      <c r="P376" s="62" t="str">
        <f t="shared" si="150"/>
        <v>0</v>
      </c>
    </row>
    <row r="377" spans="1:16" ht="15.75" customHeight="1" x14ac:dyDescent="0.25">
      <c r="A377" s="60">
        <v>399</v>
      </c>
      <c r="B377" s="245"/>
      <c r="C377" s="260"/>
      <c r="D377" s="140">
        <v>93773</v>
      </c>
      <c r="E377" s="152" t="s">
        <v>432</v>
      </c>
      <c r="F377" s="123" t="s">
        <v>375</v>
      </c>
      <c r="G377" s="26"/>
      <c r="H377" s="135">
        <f>IF(Наценка!$C$5&lt;&gt;"",_xlfn.CEILING.MATH(L377*Наценка!$C$5/100+L377,Наценка!$C$6),L377)</f>
        <v>3460</v>
      </c>
      <c r="I377" s="124">
        <f t="shared" si="221"/>
        <v>3630</v>
      </c>
      <c r="J377" s="125">
        <v>32.700000000000003</v>
      </c>
      <c r="K377" s="126" t="s">
        <v>356</v>
      </c>
      <c r="L377" s="47">
        <v>3460</v>
      </c>
      <c r="M377" s="41">
        <f t="shared" ref="M377" si="302">G377*H377</f>
        <v>0</v>
      </c>
      <c r="N377" s="41">
        <f t="shared" ref="N377" si="303">G377*J377</f>
        <v>0</v>
      </c>
      <c r="O377" s="41">
        <f t="shared" ref="O377" si="304">G377*K377</f>
        <v>0</v>
      </c>
      <c r="P377" s="62" t="str">
        <f t="shared" ref="P377" si="305">IF(G377&gt;0,A377,"0")</f>
        <v>0</v>
      </c>
    </row>
    <row r="378" spans="1:16" ht="15.75" customHeight="1" x14ac:dyDescent="0.25">
      <c r="A378" s="60">
        <v>400</v>
      </c>
      <c r="B378" s="245"/>
      <c r="C378" s="260"/>
      <c r="D378" s="140">
        <v>226535</v>
      </c>
      <c r="E378" s="148" t="s">
        <v>2499</v>
      </c>
      <c r="F378" s="123" t="s">
        <v>375</v>
      </c>
      <c r="G378" s="26"/>
      <c r="H378" s="135">
        <f>IF(Наценка!$C$5&lt;&gt;"",_xlfn.CEILING.MATH(L378*Наценка!$C$5/100+L378,Наценка!$C$6),L378)</f>
        <v>3460</v>
      </c>
      <c r="I378" s="124">
        <f t="shared" si="221"/>
        <v>3630</v>
      </c>
      <c r="J378" s="125">
        <v>32.700000000000003</v>
      </c>
      <c r="K378" s="126" t="s">
        <v>356</v>
      </c>
      <c r="L378" s="47">
        <v>3460</v>
      </c>
      <c r="M378" s="41">
        <f t="shared" si="147"/>
        <v>0</v>
      </c>
      <c r="N378" s="41">
        <f t="shared" si="148"/>
        <v>0</v>
      </c>
      <c r="O378" s="41">
        <f t="shared" si="149"/>
        <v>0</v>
      </c>
      <c r="P378" s="62" t="str">
        <f t="shared" si="150"/>
        <v>0</v>
      </c>
    </row>
    <row r="379" spans="1:16" ht="15.75" customHeight="1" x14ac:dyDescent="0.25">
      <c r="A379" s="60">
        <v>401</v>
      </c>
      <c r="B379" s="245"/>
      <c r="C379" s="260"/>
      <c r="D379" s="140">
        <v>226590</v>
      </c>
      <c r="E379" s="148" t="s">
        <v>2500</v>
      </c>
      <c r="F379" s="123" t="s">
        <v>375</v>
      </c>
      <c r="G379" s="26"/>
      <c r="H379" s="135">
        <f>IF(Наценка!$C$5&lt;&gt;"",_xlfn.CEILING.MATH(L379*Наценка!$C$5/100+L379,Наценка!$C$6),L379)</f>
        <v>3460</v>
      </c>
      <c r="I379" s="124">
        <f t="shared" si="221"/>
        <v>3630</v>
      </c>
      <c r="J379" s="125">
        <v>32.700000000000003</v>
      </c>
      <c r="K379" s="126" t="s">
        <v>356</v>
      </c>
      <c r="L379" s="47">
        <v>3460</v>
      </c>
      <c r="M379" s="41">
        <f t="shared" ref="M379" si="306">G379*H379</f>
        <v>0</v>
      </c>
      <c r="N379" s="41">
        <f t="shared" ref="N379" si="307">G379*J379</f>
        <v>0</v>
      </c>
      <c r="O379" s="41">
        <f t="shared" ref="O379" si="308">G379*K379</f>
        <v>0</v>
      </c>
      <c r="P379" s="62" t="str">
        <f t="shared" ref="P379" si="309">IF(G379&gt;0,A379,"0")</f>
        <v>0</v>
      </c>
    </row>
    <row r="380" spans="1:16" ht="15.75" customHeight="1" x14ac:dyDescent="0.25">
      <c r="A380" s="60">
        <v>402</v>
      </c>
      <c r="B380" s="245"/>
      <c r="C380" s="260"/>
      <c r="D380" s="140">
        <v>226486</v>
      </c>
      <c r="E380" s="148" t="s">
        <v>2501</v>
      </c>
      <c r="F380" s="123" t="s">
        <v>375</v>
      </c>
      <c r="G380" s="26"/>
      <c r="H380" s="135">
        <f>IF(Наценка!$C$5&lt;&gt;"",_xlfn.CEILING.MATH(L380*Наценка!$C$5/100+L380,Наценка!$C$6),L380)</f>
        <v>3460</v>
      </c>
      <c r="I380" s="124">
        <f t="shared" si="221"/>
        <v>3630</v>
      </c>
      <c r="J380" s="125">
        <v>32.700000000000003</v>
      </c>
      <c r="K380" s="126" t="s">
        <v>356</v>
      </c>
      <c r="L380" s="47">
        <v>3460</v>
      </c>
      <c r="M380" s="41">
        <f t="shared" si="147"/>
        <v>0</v>
      </c>
      <c r="N380" s="41">
        <f t="shared" si="148"/>
        <v>0</v>
      </c>
      <c r="O380" s="41">
        <f t="shared" si="149"/>
        <v>0</v>
      </c>
      <c r="P380" s="62" t="str">
        <f t="shared" si="150"/>
        <v>0</v>
      </c>
    </row>
    <row r="381" spans="1:16" ht="15.75" customHeight="1" x14ac:dyDescent="0.25">
      <c r="A381" s="60">
        <v>403</v>
      </c>
      <c r="B381" s="27"/>
      <c r="C381" s="40"/>
      <c r="D381" s="127"/>
      <c r="E381" s="128"/>
      <c r="F381" s="129"/>
      <c r="G381" s="130"/>
      <c r="H381" s="131"/>
      <c r="I381" s="184"/>
      <c r="J381" s="132"/>
      <c r="K381" s="133"/>
      <c r="L381" s="47">
        <v>0</v>
      </c>
      <c r="M381" s="41">
        <f t="shared" ref="M381:M470" si="310">G381*H381</f>
        <v>0</v>
      </c>
      <c r="N381" s="41">
        <f t="shared" ref="N381:N470" si="311">G381*J381</f>
        <v>0</v>
      </c>
      <c r="O381" s="41">
        <f t="shared" ref="O381:O470" si="312">G381*K381</f>
        <v>0</v>
      </c>
      <c r="P381" s="62" t="str">
        <f t="shared" ref="P381:P467" si="313">IF(G381&gt;0,A381,"0")</f>
        <v>0</v>
      </c>
    </row>
    <row r="382" spans="1:16" ht="15.75" customHeight="1" x14ac:dyDescent="0.25">
      <c r="A382" s="60">
        <v>404</v>
      </c>
      <c r="B382" s="245" t="s">
        <v>504</v>
      </c>
      <c r="C382" s="247" t="s">
        <v>290</v>
      </c>
      <c r="D382" s="140">
        <v>57890</v>
      </c>
      <c r="E382" s="155" t="s">
        <v>315</v>
      </c>
      <c r="F382" s="123" t="s">
        <v>254</v>
      </c>
      <c r="G382" s="26"/>
      <c r="H382" s="124">
        <f>IF(Наценка!$C$5&lt;&gt;"",_xlfn.CEILING.MATH(L382*Наценка!$C$5/100+L382,Наценка!$C$6),L382)</f>
        <v>1870</v>
      </c>
      <c r="I382" s="124">
        <f t="shared" si="221"/>
        <v>1960</v>
      </c>
      <c r="J382" s="125">
        <v>8.1999999999999993</v>
      </c>
      <c r="K382" s="126">
        <v>0.01</v>
      </c>
      <c r="L382" s="47">
        <v>1870</v>
      </c>
      <c r="M382" s="41">
        <f t="shared" si="310"/>
        <v>0</v>
      </c>
      <c r="N382" s="41">
        <f t="shared" si="311"/>
        <v>0</v>
      </c>
      <c r="O382" s="41">
        <f t="shared" si="312"/>
        <v>0</v>
      </c>
      <c r="P382" s="62" t="str">
        <f t="shared" si="313"/>
        <v>0</v>
      </c>
    </row>
    <row r="383" spans="1:16" ht="15.75" customHeight="1" x14ac:dyDescent="0.25">
      <c r="A383" s="60">
        <v>405</v>
      </c>
      <c r="B383" s="245"/>
      <c r="C383" s="247"/>
      <c r="D383" s="140">
        <v>57951</v>
      </c>
      <c r="E383" s="155" t="s">
        <v>316</v>
      </c>
      <c r="F383" s="123" t="s">
        <v>254</v>
      </c>
      <c r="G383" s="26"/>
      <c r="H383" s="124">
        <f>IF(Наценка!$C$5&lt;&gt;"",_xlfn.CEILING.MATH(L383*Наценка!$C$5/100+L383,Наценка!$C$6),L383)</f>
        <v>1870</v>
      </c>
      <c r="I383" s="124">
        <f t="shared" si="221"/>
        <v>1960</v>
      </c>
      <c r="J383" s="125">
        <v>8.1999999999999993</v>
      </c>
      <c r="K383" s="126">
        <v>0.01</v>
      </c>
      <c r="L383" s="47">
        <v>1870</v>
      </c>
      <c r="M383" s="41">
        <f t="shared" si="310"/>
        <v>0</v>
      </c>
      <c r="N383" s="41">
        <f t="shared" si="311"/>
        <v>0</v>
      </c>
      <c r="O383" s="41">
        <f t="shared" si="312"/>
        <v>0</v>
      </c>
      <c r="P383" s="62" t="str">
        <f t="shared" si="313"/>
        <v>0</v>
      </c>
    </row>
    <row r="384" spans="1:16" ht="15.75" customHeight="1" x14ac:dyDescent="0.25">
      <c r="A384" s="60">
        <v>406</v>
      </c>
      <c r="B384" s="245"/>
      <c r="C384" s="247"/>
      <c r="D384" s="140">
        <v>57216</v>
      </c>
      <c r="E384" s="122" t="s">
        <v>68</v>
      </c>
      <c r="F384" s="123" t="s">
        <v>184</v>
      </c>
      <c r="G384" s="26"/>
      <c r="H384" s="124">
        <f>IF(Наценка!$C$5&lt;&gt;"",_xlfn.CEILING.MATH(L384*Наценка!$C$5/100+L384,Наценка!$C$6),L384)</f>
        <v>4570</v>
      </c>
      <c r="I384" s="124">
        <f t="shared" si="221"/>
        <v>4800</v>
      </c>
      <c r="J384" s="125">
        <v>35.799999999999997</v>
      </c>
      <c r="K384" s="126">
        <v>5.2999999999999999E-2</v>
      </c>
      <c r="L384" s="47">
        <v>4570</v>
      </c>
      <c r="M384" s="41">
        <f t="shared" si="310"/>
        <v>0</v>
      </c>
      <c r="N384" s="41">
        <f t="shared" si="311"/>
        <v>0</v>
      </c>
      <c r="O384" s="41">
        <f t="shared" si="312"/>
        <v>0</v>
      </c>
      <c r="P384" s="62" t="str">
        <f t="shared" si="313"/>
        <v>0</v>
      </c>
    </row>
    <row r="385" spans="1:16" ht="15.75" customHeight="1" x14ac:dyDescent="0.25">
      <c r="A385" s="60">
        <v>407</v>
      </c>
      <c r="B385" s="245"/>
      <c r="C385" s="247"/>
      <c r="D385" s="140">
        <v>49269</v>
      </c>
      <c r="E385" s="122" t="s">
        <v>69</v>
      </c>
      <c r="F385" s="123" t="s">
        <v>184</v>
      </c>
      <c r="G385" s="26"/>
      <c r="H385" s="124">
        <f>IF(Наценка!$C$5&lt;&gt;"",_xlfn.CEILING.MATH(L385*Наценка!$C$5/100+L385,Наценка!$C$6),L385)</f>
        <v>4570</v>
      </c>
      <c r="I385" s="124">
        <f t="shared" si="221"/>
        <v>4800</v>
      </c>
      <c r="J385" s="125">
        <v>35.799999999999997</v>
      </c>
      <c r="K385" s="126">
        <v>5.2999999999999999E-2</v>
      </c>
      <c r="L385" s="47">
        <v>4570</v>
      </c>
      <c r="M385" s="41">
        <f t="shared" si="310"/>
        <v>0</v>
      </c>
      <c r="N385" s="41">
        <f t="shared" si="311"/>
        <v>0</v>
      </c>
      <c r="O385" s="41">
        <f t="shared" si="312"/>
        <v>0</v>
      </c>
      <c r="P385" s="62" t="str">
        <f t="shared" si="313"/>
        <v>0</v>
      </c>
    </row>
    <row r="386" spans="1:16" ht="15.75" customHeight="1" x14ac:dyDescent="0.25">
      <c r="A386" s="60">
        <v>408</v>
      </c>
      <c r="B386" s="245"/>
      <c r="C386" s="247"/>
      <c r="D386" s="140">
        <v>57385</v>
      </c>
      <c r="E386" s="122" t="s">
        <v>70</v>
      </c>
      <c r="F386" s="123" t="s">
        <v>184</v>
      </c>
      <c r="G386" s="26"/>
      <c r="H386" s="124">
        <f>IF(Наценка!$C$5&lt;&gt;"",_xlfn.CEILING.MATH(L386*Наценка!$C$5/100+L386,Наценка!$C$6),L386)</f>
        <v>4570</v>
      </c>
      <c r="I386" s="124">
        <f t="shared" si="221"/>
        <v>4800</v>
      </c>
      <c r="J386" s="125">
        <v>35.799999999999997</v>
      </c>
      <c r="K386" s="126">
        <v>5.2999999999999999E-2</v>
      </c>
      <c r="L386" s="47">
        <v>4570</v>
      </c>
      <c r="M386" s="41">
        <f t="shared" si="310"/>
        <v>0</v>
      </c>
      <c r="N386" s="41">
        <f t="shared" si="311"/>
        <v>0</v>
      </c>
      <c r="O386" s="41">
        <f t="shared" si="312"/>
        <v>0</v>
      </c>
      <c r="P386" s="62" t="str">
        <f t="shared" si="313"/>
        <v>0</v>
      </c>
    </row>
    <row r="387" spans="1:16" ht="15.75" customHeight="1" x14ac:dyDescent="0.25">
      <c r="A387" s="60">
        <v>409</v>
      </c>
      <c r="B387" s="245"/>
      <c r="C387" s="247"/>
      <c r="D387" s="140">
        <v>57219</v>
      </c>
      <c r="E387" s="122" t="s">
        <v>71</v>
      </c>
      <c r="F387" s="123" t="s">
        <v>185</v>
      </c>
      <c r="G387" s="26"/>
      <c r="H387" s="124">
        <f>IF(Наценка!$C$5&lt;&gt;"",_xlfn.CEILING.MATH(L387*Наценка!$C$5/100+L387,Наценка!$C$6),L387)</f>
        <v>7130</v>
      </c>
      <c r="I387" s="124">
        <f t="shared" si="221"/>
        <v>7490</v>
      </c>
      <c r="J387" s="125">
        <v>75.2</v>
      </c>
      <c r="K387" s="126">
        <v>0.126</v>
      </c>
      <c r="L387" s="47">
        <v>7130</v>
      </c>
      <c r="M387" s="41">
        <f t="shared" si="310"/>
        <v>0</v>
      </c>
      <c r="N387" s="41">
        <f t="shared" si="311"/>
        <v>0</v>
      </c>
      <c r="O387" s="41">
        <f t="shared" si="312"/>
        <v>0</v>
      </c>
      <c r="P387" s="62" t="str">
        <f t="shared" si="313"/>
        <v>0</v>
      </c>
    </row>
    <row r="388" spans="1:16" ht="15.75" customHeight="1" x14ac:dyDescent="0.25">
      <c r="A388" s="60">
        <v>410</v>
      </c>
      <c r="B388" s="245"/>
      <c r="C388" s="247"/>
      <c r="D388" s="140">
        <v>57388</v>
      </c>
      <c r="E388" s="122" t="s">
        <v>72</v>
      </c>
      <c r="F388" s="123" t="s">
        <v>185</v>
      </c>
      <c r="G388" s="26"/>
      <c r="H388" s="124">
        <f>IF(Наценка!$C$5&lt;&gt;"",_xlfn.CEILING.MATH(L388*Наценка!$C$5/100+L388,Наценка!$C$6),L388)</f>
        <v>7130</v>
      </c>
      <c r="I388" s="124">
        <f t="shared" si="221"/>
        <v>7490</v>
      </c>
      <c r="J388" s="125">
        <v>75.2</v>
      </c>
      <c r="K388" s="126">
        <v>0.126</v>
      </c>
      <c r="L388" s="47">
        <v>7130</v>
      </c>
      <c r="M388" s="41">
        <f t="shared" si="310"/>
        <v>0</v>
      </c>
      <c r="N388" s="41">
        <f t="shared" si="311"/>
        <v>0</v>
      </c>
      <c r="O388" s="41">
        <f t="shared" si="312"/>
        <v>0</v>
      </c>
      <c r="P388" s="62" t="str">
        <f t="shared" si="313"/>
        <v>0</v>
      </c>
    </row>
    <row r="389" spans="1:16" ht="15.75" customHeight="1" x14ac:dyDescent="0.25">
      <c r="A389" s="60">
        <v>411</v>
      </c>
      <c r="B389" s="245"/>
      <c r="C389" s="247"/>
      <c r="D389" s="140">
        <v>49174</v>
      </c>
      <c r="E389" s="122" t="s">
        <v>73</v>
      </c>
      <c r="F389" s="123" t="s">
        <v>185</v>
      </c>
      <c r="G389" s="26"/>
      <c r="H389" s="124">
        <f>IF(Наценка!$C$5&lt;&gt;"",_xlfn.CEILING.MATH(L389*Наценка!$C$5/100+L389,Наценка!$C$6),L389)</f>
        <v>7130</v>
      </c>
      <c r="I389" s="124">
        <f t="shared" si="221"/>
        <v>7490</v>
      </c>
      <c r="J389" s="125">
        <v>75.2</v>
      </c>
      <c r="K389" s="126">
        <v>0.126</v>
      </c>
      <c r="L389" s="47">
        <v>7130</v>
      </c>
      <c r="M389" s="41">
        <f t="shared" si="310"/>
        <v>0</v>
      </c>
      <c r="N389" s="41">
        <f t="shared" si="311"/>
        <v>0</v>
      </c>
      <c r="O389" s="41">
        <f t="shared" si="312"/>
        <v>0</v>
      </c>
      <c r="P389" s="62" t="str">
        <f t="shared" si="313"/>
        <v>0</v>
      </c>
    </row>
    <row r="390" spans="1:16" ht="15.75" customHeight="1" x14ac:dyDescent="0.25">
      <c r="A390" s="60">
        <v>412</v>
      </c>
      <c r="B390" s="245"/>
      <c r="C390" s="247"/>
      <c r="D390" s="140">
        <v>57224</v>
      </c>
      <c r="E390" s="122" t="s">
        <v>74</v>
      </c>
      <c r="F390" s="123" t="s">
        <v>186</v>
      </c>
      <c r="G390" s="26"/>
      <c r="H390" s="124">
        <f>IF(Наценка!$C$5&lt;&gt;"",_xlfn.CEILING.MATH(L390*Наценка!$C$5/100+L390,Наценка!$C$6),L390)</f>
        <v>7740</v>
      </c>
      <c r="I390" s="124">
        <f t="shared" si="221"/>
        <v>8130</v>
      </c>
      <c r="J390" s="125">
        <v>82.4</v>
      </c>
      <c r="K390" s="126">
        <v>0.14000000000000001</v>
      </c>
      <c r="L390" s="47">
        <v>7740</v>
      </c>
      <c r="M390" s="41">
        <f t="shared" si="310"/>
        <v>0</v>
      </c>
      <c r="N390" s="41">
        <f t="shared" si="311"/>
        <v>0</v>
      </c>
      <c r="O390" s="41">
        <f t="shared" si="312"/>
        <v>0</v>
      </c>
      <c r="P390" s="62" t="str">
        <f t="shared" si="313"/>
        <v>0</v>
      </c>
    </row>
    <row r="391" spans="1:16" ht="15.75" customHeight="1" x14ac:dyDescent="0.25">
      <c r="A391" s="60">
        <v>413</v>
      </c>
      <c r="B391" s="245"/>
      <c r="C391" s="247"/>
      <c r="D391" s="140">
        <v>57393</v>
      </c>
      <c r="E391" s="122" t="s">
        <v>75</v>
      </c>
      <c r="F391" s="123" t="s">
        <v>186</v>
      </c>
      <c r="G391" s="26"/>
      <c r="H391" s="124">
        <f>IF(Наценка!$C$5&lt;&gt;"",_xlfn.CEILING.MATH(L391*Наценка!$C$5/100+L391,Наценка!$C$6),L391)</f>
        <v>7740</v>
      </c>
      <c r="I391" s="124">
        <f t="shared" si="221"/>
        <v>8130</v>
      </c>
      <c r="J391" s="125">
        <v>82.4</v>
      </c>
      <c r="K391" s="126">
        <v>0.14000000000000001</v>
      </c>
      <c r="L391" s="47">
        <v>7740</v>
      </c>
      <c r="M391" s="41">
        <f t="shared" si="310"/>
        <v>0</v>
      </c>
      <c r="N391" s="41">
        <f t="shared" si="311"/>
        <v>0</v>
      </c>
      <c r="O391" s="41">
        <f t="shared" si="312"/>
        <v>0</v>
      </c>
      <c r="P391" s="62" t="str">
        <f t="shared" si="313"/>
        <v>0</v>
      </c>
    </row>
    <row r="392" spans="1:16" ht="15.75" customHeight="1" x14ac:dyDescent="0.25">
      <c r="A392" s="60">
        <v>414</v>
      </c>
      <c r="B392" s="245"/>
      <c r="C392" s="247"/>
      <c r="D392" s="140">
        <v>49191</v>
      </c>
      <c r="E392" s="122" t="s">
        <v>76</v>
      </c>
      <c r="F392" s="123" t="s">
        <v>186</v>
      </c>
      <c r="G392" s="26"/>
      <c r="H392" s="124">
        <f>IF(Наценка!$C$5&lt;&gt;"",_xlfn.CEILING.MATH(L392*Наценка!$C$5/100+L392,Наценка!$C$6),L392)</f>
        <v>7740</v>
      </c>
      <c r="I392" s="124">
        <f t="shared" si="221"/>
        <v>8130</v>
      </c>
      <c r="J392" s="125">
        <v>82.4</v>
      </c>
      <c r="K392" s="126">
        <v>0.14000000000000001</v>
      </c>
      <c r="L392" s="47">
        <v>7740</v>
      </c>
      <c r="M392" s="41">
        <f t="shared" si="310"/>
        <v>0</v>
      </c>
      <c r="N392" s="41">
        <f t="shared" si="311"/>
        <v>0</v>
      </c>
      <c r="O392" s="41">
        <f t="shared" si="312"/>
        <v>0</v>
      </c>
      <c r="P392" s="62" t="str">
        <f t="shared" si="313"/>
        <v>0</v>
      </c>
    </row>
    <row r="393" spans="1:16" ht="15.75" customHeight="1" x14ac:dyDescent="0.25">
      <c r="A393" s="60">
        <v>415</v>
      </c>
      <c r="B393" s="245"/>
      <c r="C393" s="247"/>
      <c r="D393" s="140">
        <v>57229</v>
      </c>
      <c r="E393" s="122" t="s">
        <v>77</v>
      </c>
      <c r="F393" s="123" t="s">
        <v>187</v>
      </c>
      <c r="G393" s="26"/>
      <c r="H393" s="124">
        <f>IF(Наценка!$C$5&lt;&gt;"",_xlfn.CEILING.MATH(L393*Наценка!$C$5/100+L393,Наценка!$C$6),L393)</f>
        <v>1740</v>
      </c>
      <c r="I393" s="124">
        <f t="shared" si="221"/>
        <v>1830</v>
      </c>
      <c r="J393" s="125">
        <v>12.1</v>
      </c>
      <c r="K393" s="126">
        <v>1.7999999999999999E-2</v>
      </c>
      <c r="L393" s="47">
        <v>1740</v>
      </c>
      <c r="M393" s="41">
        <f t="shared" si="310"/>
        <v>0</v>
      </c>
      <c r="N393" s="41">
        <f t="shared" si="311"/>
        <v>0</v>
      </c>
      <c r="O393" s="41">
        <f t="shared" si="312"/>
        <v>0</v>
      </c>
      <c r="P393" s="62" t="str">
        <f t="shared" si="313"/>
        <v>0</v>
      </c>
    </row>
    <row r="394" spans="1:16" ht="15.75" customHeight="1" x14ac:dyDescent="0.25">
      <c r="A394" s="60">
        <v>416</v>
      </c>
      <c r="B394" s="245"/>
      <c r="C394" s="247"/>
      <c r="D394" s="140">
        <v>49274</v>
      </c>
      <c r="E394" s="122" t="s">
        <v>78</v>
      </c>
      <c r="F394" s="123" t="s">
        <v>187</v>
      </c>
      <c r="G394" s="26"/>
      <c r="H394" s="124">
        <f>IF(Наценка!$C$5&lt;&gt;"",_xlfn.CEILING.MATH(L394*Наценка!$C$5/100+L394,Наценка!$C$6),L394)</f>
        <v>1740</v>
      </c>
      <c r="I394" s="124">
        <f t="shared" si="221"/>
        <v>1830</v>
      </c>
      <c r="J394" s="125">
        <v>12.1</v>
      </c>
      <c r="K394" s="126">
        <v>1.7999999999999999E-2</v>
      </c>
      <c r="L394" s="47">
        <v>1740</v>
      </c>
      <c r="M394" s="41">
        <f t="shared" si="310"/>
        <v>0</v>
      </c>
      <c r="N394" s="41">
        <f t="shared" si="311"/>
        <v>0</v>
      </c>
      <c r="O394" s="41">
        <f t="shared" si="312"/>
        <v>0</v>
      </c>
      <c r="P394" s="62" t="str">
        <f t="shared" si="313"/>
        <v>0</v>
      </c>
    </row>
    <row r="395" spans="1:16" ht="15.75" customHeight="1" x14ac:dyDescent="0.25">
      <c r="A395" s="60">
        <v>417</v>
      </c>
      <c r="B395" s="245"/>
      <c r="C395" s="247"/>
      <c r="D395" s="140">
        <v>57398</v>
      </c>
      <c r="E395" s="122" t="s">
        <v>79</v>
      </c>
      <c r="F395" s="123" t="s">
        <v>187</v>
      </c>
      <c r="G395" s="26"/>
      <c r="H395" s="124">
        <f>IF(Наценка!$C$5&lt;&gt;"",_xlfn.CEILING.MATH(L395*Наценка!$C$5/100+L395,Наценка!$C$6),L395)</f>
        <v>1740</v>
      </c>
      <c r="I395" s="124">
        <f t="shared" ref="I395:I458" si="314">ROUND(H395*1.05,-1)</f>
        <v>1830</v>
      </c>
      <c r="J395" s="125">
        <v>12.1</v>
      </c>
      <c r="K395" s="126">
        <v>1.7999999999999999E-2</v>
      </c>
      <c r="L395" s="47">
        <v>1740</v>
      </c>
      <c r="M395" s="41">
        <f t="shared" si="310"/>
        <v>0</v>
      </c>
      <c r="N395" s="41">
        <f t="shared" si="311"/>
        <v>0</v>
      </c>
      <c r="O395" s="41">
        <f t="shared" si="312"/>
        <v>0</v>
      </c>
      <c r="P395" s="62" t="str">
        <f t="shared" si="313"/>
        <v>0</v>
      </c>
    </row>
    <row r="396" spans="1:16" ht="15.75" customHeight="1" x14ac:dyDescent="0.25">
      <c r="A396" s="60">
        <v>418</v>
      </c>
      <c r="B396" s="245"/>
      <c r="C396" s="247"/>
      <c r="D396" s="140">
        <v>57232</v>
      </c>
      <c r="E396" s="122" t="s">
        <v>80</v>
      </c>
      <c r="F396" s="123" t="s">
        <v>188</v>
      </c>
      <c r="G396" s="26"/>
      <c r="H396" s="124">
        <f>IF(Наценка!$C$5&lt;&gt;"",_xlfn.CEILING.MATH(L396*Наценка!$C$5/100+L396,Наценка!$C$6),L396)</f>
        <v>16910</v>
      </c>
      <c r="I396" s="124">
        <f t="shared" si="314"/>
        <v>17760</v>
      </c>
      <c r="J396" s="125">
        <v>151.5</v>
      </c>
      <c r="K396" s="126">
        <v>0.24299999999999999</v>
      </c>
      <c r="L396" s="47">
        <v>16910</v>
      </c>
      <c r="M396" s="41">
        <f t="shared" si="310"/>
        <v>0</v>
      </c>
      <c r="N396" s="41">
        <f t="shared" si="311"/>
        <v>0</v>
      </c>
      <c r="O396" s="41">
        <f t="shared" si="312"/>
        <v>0</v>
      </c>
      <c r="P396" s="62" t="str">
        <f t="shared" si="313"/>
        <v>0</v>
      </c>
    </row>
    <row r="397" spans="1:16" ht="15.75" customHeight="1" x14ac:dyDescent="0.25">
      <c r="A397" s="60">
        <v>419</v>
      </c>
      <c r="B397" s="245"/>
      <c r="C397" s="247"/>
      <c r="D397" s="140">
        <v>49243</v>
      </c>
      <c r="E397" s="122" t="s">
        <v>81</v>
      </c>
      <c r="F397" s="123" t="s">
        <v>188</v>
      </c>
      <c r="G397" s="26"/>
      <c r="H397" s="124">
        <f>IF(Наценка!$C$5&lt;&gt;"",_xlfn.CEILING.MATH(L397*Наценка!$C$5/100+L397,Наценка!$C$6),L397)</f>
        <v>16910</v>
      </c>
      <c r="I397" s="124">
        <f t="shared" si="314"/>
        <v>17760</v>
      </c>
      <c r="J397" s="125">
        <v>151.5</v>
      </c>
      <c r="K397" s="126">
        <v>0.24299999999999999</v>
      </c>
      <c r="L397" s="47">
        <v>16910</v>
      </c>
      <c r="M397" s="41">
        <f t="shared" si="310"/>
        <v>0</v>
      </c>
      <c r="N397" s="41">
        <f t="shared" si="311"/>
        <v>0</v>
      </c>
      <c r="O397" s="41">
        <f t="shared" si="312"/>
        <v>0</v>
      </c>
      <c r="P397" s="62" t="str">
        <f t="shared" si="313"/>
        <v>0</v>
      </c>
    </row>
    <row r="398" spans="1:16" ht="15.75" customHeight="1" thickBot="1" x14ac:dyDescent="0.3">
      <c r="A398" s="60">
        <v>420</v>
      </c>
      <c r="B398" s="246"/>
      <c r="C398" s="248"/>
      <c r="D398" s="140">
        <v>57401</v>
      </c>
      <c r="E398" s="122" t="s">
        <v>82</v>
      </c>
      <c r="F398" s="123" t="s">
        <v>188</v>
      </c>
      <c r="G398" s="26"/>
      <c r="H398" s="124">
        <f>IF(Наценка!$C$5&lt;&gt;"",_xlfn.CEILING.MATH(L398*Наценка!$C$5/100+L398,Наценка!$C$6),L398)</f>
        <v>16910</v>
      </c>
      <c r="I398" s="124">
        <f t="shared" si="314"/>
        <v>17760</v>
      </c>
      <c r="J398" s="125">
        <v>151.5</v>
      </c>
      <c r="K398" s="126">
        <v>0.24299999999999999</v>
      </c>
      <c r="L398" s="47">
        <v>16910</v>
      </c>
      <c r="M398" s="41">
        <f t="shared" si="310"/>
        <v>0</v>
      </c>
      <c r="N398" s="41">
        <f t="shared" si="311"/>
        <v>0</v>
      </c>
      <c r="O398" s="41">
        <f t="shared" si="312"/>
        <v>0</v>
      </c>
      <c r="P398" s="62" t="str">
        <f t="shared" si="313"/>
        <v>0</v>
      </c>
    </row>
    <row r="399" spans="1:16" ht="15.75" customHeight="1" thickTop="1" x14ac:dyDescent="0.25">
      <c r="A399" s="60">
        <v>421</v>
      </c>
      <c r="B399" s="27"/>
      <c r="C399" s="40"/>
      <c r="D399" s="127"/>
      <c r="E399" s="128"/>
      <c r="F399" s="129"/>
      <c r="G399" s="130"/>
      <c r="H399" s="131"/>
      <c r="I399" s="184"/>
      <c r="J399" s="132"/>
      <c r="K399" s="133"/>
      <c r="L399" s="47">
        <v>0</v>
      </c>
      <c r="M399" s="41">
        <f t="shared" si="310"/>
        <v>0</v>
      </c>
      <c r="N399" s="41">
        <f t="shared" si="311"/>
        <v>0</v>
      </c>
      <c r="O399" s="41">
        <f t="shared" si="312"/>
        <v>0</v>
      </c>
      <c r="P399" s="62" t="str">
        <f t="shared" si="313"/>
        <v>0</v>
      </c>
    </row>
    <row r="400" spans="1:16" ht="15.75" customHeight="1" x14ac:dyDescent="0.25">
      <c r="A400" s="60">
        <v>422</v>
      </c>
      <c r="B400" s="245" t="s">
        <v>505</v>
      </c>
      <c r="C400" s="249" t="s">
        <v>291</v>
      </c>
      <c r="D400" s="140">
        <v>62061</v>
      </c>
      <c r="E400" s="122" t="s">
        <v>506</v>
      </c>
      <c r="F400" s="123" t="s">
        <v>255</v>
      </c>
      <c r="G400" s="26"/>
      <c r="H400" s="124">
        <f>IF(Наценка!$C$5&lt;&gt;"",_xlfn.CEILING.MATH(L400*Наценка!$C$5/100+L400,Наценка!$C$6),L400)</f>
        <v>2020</v>
      </c>
      <c r="I400" s="124">
        <f t="shared" si="314"/>
        <v>2120</v>
      </c>
      <c r="J400" s="125">
        <v>8.9</v>
      </c>
      <c r="K400" s="126">
        <v>1.6E-2</v>
      </c>
      <c r="L400" s="47">
        <v>2020</v>
      </c>
      <c r="M400" s="41">
        <f t="shared" si="310"/>
        <v>0</v>
      </c>
      <c r="N400" s="41">
        <f t="shared" si="311"/>
        <v>0</v>
      </c>
      <c r="O400" s="41">
        <f t="shared" si="312"/>
        <v>0</v>
      </c>
      <c r="P400" s="62" t="str">
        <f t="shared" si="313"/>
        <v>0</v>
      </c>
    </row>
    <row r="401" spans="1:16" ht="15.75" customHeight="1" x14ac:dyDescent="0.25">
      <c r="A401" s="60">
        <v>423</v>
      </c>
      <c r="B401" s="245"/>
      <c r="C401" s="249"/>
      <c r="D401" s="140">
        <v>62064</v>
      </c>
      <c r="E401" s="136" t="s">
        <v>2442</v>
      </c>
      <c r="F401" s="123" t="s">
        <v>255</v>
      </c>
      <c r="G401" s="26"/>
      <c r="H401" s="124">
        <f>IF(Наценка!$C$5&lt;&gt;"",_xlfn.CEILING.MATH(L401*Наценка!$C$5/100+L401,Наценка!$C$6),L401)</f>
        <v>2020</v>
      </c>
      <c r="I401" s="124">
        <f t="shared" si="314"/>
        <v>2120</v>
      </c>
      <c r="J401" s="125">
        <v>8.9</v>
      </c>
      <c r="K401" s="126">
        <v>1.6E-2</v>
      </c>
      <c r="L401" s="47">
        <v>2020</v>
      </c>
      <c r="M401" s="41">
        <f t="shared" si="310"/>
        <v>0</v>
      </c>
      <c r="N401" s="41">
        <f t="shared" si="311"/>
        <v>0</v>
      </c>
      <c r="O401" s="41">
        <f t="shared" si="312"/>
        <v>0</v>
      </c>
      <c r="P401" s="62" t="str">
        <f t="shared" si="313"/>
        <v>0</v>
      </c>
    </row>
    <row r="402" spans="1:16" ht="15.75" customHeight="1" x14ac:dyDescent="0.25">
      <c r="A402" s="60">
        <v>424</v>
      </c>
      <c r="B402" s="245"/>
      <c r="C402" s="249"/>
      <c r="D402" s="140">
        <v>239284</v>
      </c>
      <c r="E402" s="136" t="s">
        <v>2725</v>
      </c>
      <c r="F402" s="123" t="s">
        <v>2208</v>
      </c>
      <c r="G402" s="26"/>
      <c r="H402" s="124">
        <f>IF(Наценка!$C$5&lt;&gt;"",_xlfn.CEILING.MATH(L402*Наценка!$C$5/100+L402,Наценка!$C$6),L402)</f>
        <v>2020</v>
      </c>
      <c r="I402" s="124">
        <f t="shared" si="314"/>
        <v>2120</v>
      </c>
      <c r="J402" s="125">
        <v>43.3</v>
      </c>
      <c r="K402" s="126">
        <v>6.7000000000000004E-2</v>
      </c>
      <c r="L402" s="47">
        <v>2020</v>
      </c>
      <c r="M402" s="41">
        <f t="shared" ref="M402" si="315">G402*H402</f>
        <v>0</v>
      </c>
      <c r="N402" s="41">
        <f t="shared" ref="N402" si="316">G402*J402</f>
        <v>0</v>
      </c>
      <c r="O402" s="41">
        <f t="shared" ref="O402" si="317">G402*K402</f>
        <v>0</v>
      </c>
      <c r="P402" s="62" t="str">
        <f t="shared" ref="P402" si="318">IF(G402&gt;0,A402,"0")</f>
        <v>0</v>
      </c>
    </row>
    <row r="403" spans="1:16" ht="15.75" customHeight="1" x14ac:dyDescent="0.25">
      <c r="A403" s="60">
        <v>425</v>
      </c>
      <c r="B403" s="245"/>
      <c r="C403" s="249"/>
      <c r="D403" s="140">
        <v>62093</v>
      </c>
      <c r="E403" s="122" t="s">
        <v>507</v>
      </c>
      <c r="F403" s="123" t="s">
        <v>256</v>
      </c>
      <c r="G403" s="26"/>
      <c r="H403" s="124">
        <f>IF(Наценка!$C$5&lt;&gt;"",_xlfn.CEILING.MATH(L403*Наценка!$C$5/100+L403,Наценка!$C$6),L403)</f>
        <v>7400</v>
      </c>
      <c r="I403" s="124">
        <f t="shared" si="314"/>
        <v>7770</v>
      </c>
      <c r="J403" s="125">
        <v>43.3</v>
      </c>
      <c r="K403" s="126">
        <v>6.7000000000000004E-2</v>
      </c>
      <c r="L403" s="47">
        <v>7400</v>
      </c>
      <c r="M403" s="41">
        <f t="shared" si="310"/>
        <v>0</v>
      </c>
      <c r="N403" s="41">
        <f t="shared" si="311"/>
        <v>0</v>
      </c>
      <c r="O403" s="41">
        <f t="shared" si="312"/>
        <v>0</v>
      </c>
      <c r="P403" s="62" t="str">
        <f t="shared" si="313"/>
        <v>0</v>
      </c>
    </row>
    <row r="404" spans="1:16" ht="15.75" customHeight="1" x14ac:dyDescent="0.25">
      <c r="A404" s="60">
        <v>426</v>
      </c>
      <c r="B404" s="245"/>
      <c r="C404" s="249"/>
      <c r="D404" s="140">
        <v>62123</v>
      </c>
      <c r="E404" s="136" t="s">
        <v>2443</v>
      </c>
      <c r="F404" s="123" t="s">
        <v>256</v>
      </c>
      <c r="G404" s="26"/>
      <c r="H404" s="124">
        <f>IF(Наценка!$C$5&lt;&gt;"",_xlfn.CEILING.MATH(L404*Наценка!$C$5/100+L404,Наценка!$C$6),L404)</f>
        <v>7400</v>
      </c>
      <c r="I404" s="124">
        <f t="shared" si="314"/>
        <v>7770</v>
      </c>
      <c r="J404" s="125">
        <v>43.3</v>
      </c>
      <c r="K404" s="126">
        <v>6.7000000000000004E-2</v>
      </c>
      <c r="L404" s="47">
        <v>7400</v>
      </c>
      <c r="M404" s="41">
        <f t="shared" si="310"/>
        <v>0</v>
      </c>
      <c r="N404" s="41">
        <f t="shared" si="311"/>
        <v>0</v>
      </c>
      <c r="O404" s="41">
        <f t="shared" si="312"/>
        <v>0</v>
      </c>
      <c r="P404" s="62" t="str">
        <f t="shared" si="313"/>
        <v>0</v>
      </c>
    </row>
    <row r="405" spans="1:16" ht="15.75" customHeight="1" x14ac:dyDescent="0.25">
      <c r="A405" s="60">
        <v>427</v>
      </c>
      <c r="B405" s="245"/>
      <c r="C405" s="249"/>
      <c r="D405" s="140">
        <v>239291</v>
      </c>
      <c r="E405" s="136" t="s">
        <v>2726</v>
      </c>
      <c r="F405" s="123" t="s">
        <v>256</v>
      </c>
      <c r="G405" s="26"/>
      <c r="H405" s="124">
        <f>IF(Наценка!$C$5&lt;&gt;"",_xlfn.CEILING.MATH(L405*Наценка!$C$5/100+L405,Наценка!$C$6),L405)</f>
        <v>7400</v>
      </c>
      <c r="I405" s="124">
        <f t="shared" si="314"/>
        <v>7770</v>
      </c>
      <c r="J405" s="125">
        <v>43.3</v>
      </c>
      <c r="K405" s="126">
        <v>6.7000000000000004E-2</v>
      </c>
      <c r="L405" s="47">
        <v>7400</v>
      </c>
      <c r="M405" s="41">
        <f t="shared" ref="M405" si="319">G405*H405</f>
        <v>0</v>
      </c>
      <c r="N405" s="41">
        <f t="shared" ref="N405" si="320">G405*J405</f>
        <v>0</v>
      </c>
      <c r="O405" s="41">
        <f t="shared" ref="O405" si="321">G405*K405</f>
        <v>0</v>
      </c>
      <c r="P405" s="62" t="str">
        <f t="shared" ref="P405" si="322">IF(G405&gt;0,A405,"0")</f>
        <v>0</v>
      </c>
    </row>
    <row r="406" spans="1:16" ht="15.75" customHeight="1" x14ac:dyDescent="0.25">
      <c r="A406" s="60">
        <v>428</v>
      </c>
      <c r="B406" s="245"/>
      <c r="C406" s="249"/>
      <c r="D406" s="140">
        <v>239287</v>
      </c>
      <c r="E406" s="136" t="s">
        <v>2727</v>
      </c>
      <c r="F406" s="123" t="s">
        <v>256</v>
      </c>
      <c r="G406" s="26"/>
      <c r="H406" s="124">
        <f>IF(Наценка!$C$5&lt;&gt;"",_xlfn.CEILING.MATH(L406*Наценка!$C$5/100+L406,Наценка!$C$6),L406)</f>
        <v>7400</v>
      </c>
      <c r="I406" s="124">
        <f t="shared" si="314"/>
        <v>7770</v>
      </c>
      <c r="J406" s="125">
        <v>43.3</v>
      </c>
      <c r="K406" s="126">
        <v>6.7000000000000004E-2</v>
      </c>
      <c r="L406" s="47">
        <v>7400</v>
      </c>
      <c r="M406" s="41">
        <f t="shared" si="310"/>
        <v>0</v>
      </c>
      <c r="N406" s="41">
        <f t="shared" si="311"/>
        <v>0</v>
      </c>
      <c r="O406" s="41">
        <f t="shared" si="312"/>
        <v>0</v>
      </c>
      <c r="P406" s="62" t="str">
        <f t="shared" si="313"/>
        <v>0</v>
      </c>
    </row>
    <row r="407" spans="1:16" ht="15.75" customHeight="1" x14ac:dyDescent="0.25">
      <c r="A407" s="60">
        <v>429</v>
      </c>
      <c r="B407" s="245"/>
      <c r="C407" s="249"/>
      <c r="D407" s="140">
        <v>62135</v>
      </c>
      <c r="E407" s="122" t="s">
        <v>508</v>
      </c>
      <c r="F407" s="123" t="s">
        <v>257</v>
      </c>
      <c r="G407" s="26"/>
      <c r="H407" s="124">
        <f>IF(Наценка!$C$5&lt;&gt;"",_xlfn.CEILING.MATH(L407*Наценка!$C$5/100+L407,Наценка!$C$6),L407)</f>
        <v>5340</v>
      </c>
      <c r="I407" s="124">
        <f t="shared" si="314"/>
        <v>5610</v>
      </c>
      <c r="J407" s="125">
        <v>42.1</v>
      </c>
      <c r="K407" s="126">
        <v>9.2999999999999999E-2</v>
      </c>
      <c r="L407" s="47">
        <v>5340</v>
      </c>
      <c r="M407" s="41">
        <f t="shared" si="310"/>
        <v>0</v>
      </c>
      <c r="N407" s="41">
        <f t="shared" si="311"/>
        <v>0</v>
      </c>
      <c r="O407" s="41">
        <f t="shared" si="312"/>
        <v>0</v>
      </c>
      <c r="P407" s="62" t="str">
        <f t="shared" si="313"/>
        <v>0</v>
      </c>
    </row>
    <row r="408" spans="1:16" ht="15.75" customHeight="1" x14ac:dyDescent="0.25">
      <c r="A408" s="60">
        <v>430</v>
      </c>
      <c r="B408" s="245"/>
      <c r="C408" s="249"/>
      <c r="D408" s="140">
        <v>62643</v>
      </c>
      <c r="E408" s="136" t="s">
        <v>509</v>
      </c>
      <c r="F408" s="123" t="s">
        <v>257</v>
      </c>
      <c r="G408" s="26"/>
      <c r="H408" s="124">
        <f>IF(Наценка!$C$5&lt;&gt;"",_xlfn.CEILING.MATH(L408*Наценка!$C$5/100+L408,Наценка!$C$6),L408)</f>
        <v>5340</v>
      </c>
      <c r="I408" s="124">
        <f t="shared" si="314"/>
        <v>5610</v>
      </c>
      <c r="J408" s="125">
        <v>42.1</v>
      </c>
      <c r="K408" s="126">
        <v>9.2999999999999999E-2</v>
      </c>
      <c r="L408" s="47">
        <v>5340</v>
      </c>
      <c r="M408" s="41">
        <f t="shared" si="310"/>
        <v>0</v>
      </c>
      <c r="N408" s="41">
        <f t="shared" si="311"/>
        <v>0</v>
      </c>
      <c r="O408" s="41">
        <f t="shared" si="312"/>
        <v>0</v>
      </c>
      <c r="P408" s="62" t="str">
        <f t="shared" si="313"/>
        <v>0</v>
      </c>
    </row>
    <row r="409" spans="1:16" ht="15.75" customHeight="1" x14ac:dyDescent="0.25">
      <c r="A409" s="60">
        <v>431</v>
      </c>
      <c r="B409" s="245"/>
      <c r="C409" s="249"/>
      <c r="D409" s="140">
        <v>239327</v>
      </c>
      <c r="E409" s="136" t="s">
        <v>2728</v>
      </c>
      <c r="F409" s="123" t="s">
        <v>257</v>
      </c>
      <c r="G409" s="26"/>
      <c r="H409" s="124">
        <f>IF(Наценка!$C$5&lt;&gt;"",_xlfn.CEILING.MATH(L409*Наценка!$C$5/100+L409,Наценка!$C$6),L409)</f>
        <v>5340</v>
      </c>
      <c r="I409" s="124">
        <f t="shared" si="314"/>
        <v>5610</v>
      </c>
      <c r="J409" s="125">
        <v>42.1</v>
      </c>
      <c r="K409" s="126">
        <v>9.2999999999999999E-2</v>
      </c>
      <c r="L409" s="47">
        <v>5340</v>
      </c>
      <c r="M409" s="41">
        <f t="shared" ref="M409" si="323">G409*H409</f>
        <v>0</v>
      </c>
      <c r="N409" s="41">
        <f t="shared" ref="N409" si="324">G409*J409</f>
        <v>0</v>
      </c>
      <c r="O409" s="41">
        <f t="shared" ref="O409" si="325">G409*K409</f>
        <v>0</v>
      </c>
      <c r="P409" s="62" t="str">
        <f t="shared" ref="P409" si="326">IF(G409&gt;0,A409,"0")</f>
        <v>0</v>
      </c>
    </row>
    <row r="410" spans="1:16" ht="15.75" customHeight="1" x14ac:dyDescent="0.25">
      <c r="A410" s="60">
        <v>432</v>
      </c>
      <c r="B410" s="245"/>
      <c r="C410" s="249"/>
      <c r="D410" s="140">
        <v>239319</v>
      </c>
      <c r="E410" s="136" t="s">
        <v>2729</v>
      </c>
      <c r="F410" s="123" t="s">
        <v>257</v>
      </c>
      <c r="G410" s="26"/>
      <c r="H410" s="124">
        <f>IF(Наценка!$C$5&lt;&gt;"",_xlfn.CEILING.MATH(L410*Наценка!$C$5/100+L410,Наценка!$C$6),L410)</f>
        <v>5340</v>
      </c>
      <c r="I410" s="124">
        <f t="shared" si="314"/>
        <v>5610</v>
      </c>
      <c r="J410" s="125">
        <v>42.1</v>
      </c>
      <c r="K410" s="126">
        <v>9.2999999999999999E-2</v>
      </c>
      <c r="L410" s="47">
        <v>5340</v>
      </c>
      <c r="M410" s="41">
        <f t="shared" si="310"/>
        <v>0</v>
      </c>
      <c r="N410" s="41">
        <f t="shared" si="311"/>
        <v>0</v>
      </c>
      <c r="O410" s="41">
        <f t="shared" si="312"/>
        <v>0</v>
      </c>
      <c r="P410" s="62" t="str">
        <f t="shared" si="313"/>
        <v>0</v>
      </c>
    </row>
    <row r="411" spans="1:16" ht="15.75" customHeight="1" x14ac:dyDescent="0.25">
      <c r="A411" s="60">
        <v>433</v>
      </c>
      <c r="B411" s="245"/>
      <c r="C411" s="249"/>
      <c r="D411" s="140">
        <v>62650</v>
      </c>
      <c r="E411" s="122" t="s">
        <v>510</v>
      </c>
      <c r="F411" s="123" t="s">
        <v>258</v>
      </c>
      <c r="G411" s="26"/>
      <c r="H411" s="124">
        <f>IF(Наценка!$C$5&lt;&gt;"",_xlfn.CEILING.MATH(L411*Наценка!$C$5/100+L411,Наценка!$C$6),L411)</f>
        <v>5630</v>
      </c>
      <c r="I411" s="124">
        <f t="shared" si="314"/>
        <v>5910</v>
      </c>
      <c r="J411" s="125">
        <v>52.7</v>
      </c>
      <c r="K411" s="126">
        <v>0.10199999999999999</v>
      </c>
      <c r="L411" s="47">
        <v>5630</v>
      </c>
      <c r="M411" s="41">
        <f t="shared" si="310"/>
        <v>0</v>
      </c>
      <c r="N411" s="41">
        <f t="shared" si="311"/>
        <v>0</v>
      </c>
      <c r="O411" s="41">
        <f t="shared" si="312"/>
        <v>0</v>
      </c>
      <c r="P411" s="62" t="str">
        <f t="shared" si="313"/>
        <v>0</v>
      </c>
    </row>
    <row r="412" spans="1:16" ht="15.75" customHeight="1" x14ac:dyDescent="0.25">
      <c r="A412" s="60">
        <v>434</v>
      </c>
      <c r="B412" s="245"/>
      <c r="C412" s="249"/>
      <c r="D412" s="140">
        <v>62655</v>
      </c>
      <c r="E412" s="136" t="s">
        <v>2444</v>
      </c>
      <c r="F412" s="123" t="s">
        <v>258</v>
      </c>
      <c r="G412" s="26"/>
      <c r="H412" s="124">
        <f>IF(Наценка!$C$5&lt;&gt;"",_xlfn.CEILING.MATH(L412*Наценка!$C$5/100+L412,Наценка!$C$6),L412)</f>
        <v>5630</v>
      </c>
      <c r="I412" s="124">
        <f t="shared" si="314"/>
        <v>5910</v>
      </c>
      <c r="J412" s="125">
        <v>52.7</v>
      </c>
      <c r="K412" s="126">
        <v>0.10199999999999999</v>
      </c>
      <c r="L412" s="47">
        <v>5630</v>
      </c>
      <c r="M412" s="41">
        <f t="shared" si="310"/>
        <v>0</v>
      </c>
      <c r="N412" s="41">
        <f t="shared" si="311"/>
        <v>0</v>
      </c>
      <c r="O412" s="41">
        <f t="shared" si="312"/>
        <v>0</v>
      </c>
      <c r="P412" s="62" t="str">
        <f t="shared" si="313"/>
        <v>0</v>
      </c>
    </row>
    <row r="413" spans="1:16" ht="15.75" customHeight="1" x14ac:dyDescent="0.25">
      <c r="A413" s="60">
        <v>435</v>
      </c>
      <c r="B413" s="245"/>
      <c r="C413" s="249"/>
      <c r="D413" s="140">
        <v>239323</v>
      </c>
      <c r="E413" s="136" t="s">
        <v>2730</v>
      </c>
      <c r="F413" s="123" t="s">
        <v>258</v>
      </c>
      <c r="G413" s="26"/>
      <c r="H413" s="124">
        <f>IF(Наценка!$C$5&lt;&gt;"",_xlfn.CEILING.MATH(L413*Наценка!$C$5/100+L413,Наценка!$C$6),L413)</f>
        <v>5630</v>
      </c>
      <c r="I413" s="124">
        <f t="shared" si="314"/>
        <v>5910</v>
      </c>
      <c r="J413" s="125">
        <v>52.7</v>
      </c>
      <c r="K413" s="126">
        <v>0.10199999999999999</v>
      </c>
      <c r="L413" s="47">
        <v>5630</v>
      </c>
      <c r="M413" s="41">
        <f t="shared" ref="M413" si="327">G413*H413</f>
        <v>0</v>
      </c>
      <c r="N413" s="41">
        <f t="shared" ref="N413" si="328">G413*J413</f>
        <v>0</v>
      </c>
      <c r="O413" s="41">
        <f t="shared" ref="O413" si="329">G413*K413</f>
        <v>0</v>
      </c>
      <c r="P413" s="62" t="str">
        <f t="shared" ref="P413" si="330">IF(G413&gt;0,A413,"0")</f>
        <v>0</v>
      </c>
    </row>
    <row r="414" spans="1:16" ht="15.75" customHeight="1" x14ac:dyDescent="0.25">
      <c r="A414" s="60">
        <v>436</v>
      </c>
      <c r="B414" s="245"/>
      <c r="C414" s="249"/>
      <c r="D414" s="140">
        <v>239300</v>
      </c>
      <c r="E414" s="136" t="s">
        <v>2731</v>
      </c>
      <c r="F414" s="123" t="s">
        <v>258</v>
      </c>
      <c r="G414" s="26"/>
      <c r="H414" s="124">
        <f>IF(Наценка!$C$5&lt;&gt;"",_xlfn.CEILING.MATH(L414*Наценка!$C$5/100+L414,Наценка!$C$6),L414)</f>
        <v>5630</v>
      </c>
      <c r="I414" s="124">
        <f t="shared" si="314"/>
        <v>5910</v>
      </c>
      <c r="J414" s="125">
        <v>52.7</v>
      </c>
      <c r="K414" s="126">
        <v>0.10199999999999999</v>
      </c>
      <c r="L414" s="47">
        <v>5630</v>
      </c>
      <c r="M414" s="41">
        <f t="shared" si="310"/>
        <v>0</v>
      </c>
      <c r="N414" s="41">
        <f t="shared" si="311"/>
        <v>0</v>
      </c>
      <c r="O414" s="41">
        <f t="shared" si="312"/>
        <v>0</v>
      </c>
      <c r="P414" s="62" t="str">
        <f t="shared" si="313"/>
        <v>0</v>
      </c>
    </row>
    <row r="415" spans="1:16" ht="15.75" customHeight="1" x14ac:dyDescent="0.25">
      <c r="A415" s="60">
        <v>437</v>
      </c>
      <c r="B415" s="245"/>
      <c r="C415" s="249"/>
      <c r="D415" s="140">
        <v>62664</v>
      </c>
      <c r="E415" s="122" t="s">
        <v>511</v>
      </c>
      <c r="F415" s="123" t="s">
        <v>259</v>
      </c>
      <c r="G415" s="26"/>
      <c r="H415" s="124">
        <f>IF(Наценка!$C$5&lt;&gt;"",_xlfn.CEILING.MATH(L415*Наценка!$C$5/100+L415,Наценка!$C$6),L415)</f>
        <v>7470</v>
      </c>
      <c r="I415" s="124">
        <f t="shared" si="314"/>
        <v>7840</v>
      </c>
      <c r="J415" s="125">
        <v>42.1</v>
      </c>
      <c r="K415" s="126">
        <v>9.2999999999999999E-2</v>
      </c>
      <c r="L415" s="47">
        <v>7470</v>
      </c>
      <c r="M415" s="41">
        <f t="shared" si="310"/>
        <v>0</v>
      </c>
      <c r="N415" s="41">
        <f t="shared" si="311"/>
        <v>0</v>
      </c>
      <c r="O415" s="41">
        <f t="shared" si="312"/>
        <v>0</v>
      </c>
      <c r="P415" s="62" t="str">
        <f t="shared" si="313"/>
        <v>0</v>
      </c>
    </row>
    <row r="416" spans="1:16" ht="15.75" customHeight="1" x14ac:dyDescent="0.25">
      <c r="A416" s="60">
        <v>438</v>
      </c>
      <c r="B416" s="245"/>
      <c r="C416" s="249"/>
      <c r="D416" s="140">
        <v>62669</v>
      </c>
      <c r="E416" s="136" t="s">
        <v>2445</v>
      </c>
      <c r="F416" s="123" t="s">
        <v>259</v>
      </c>
      <c r="G416" s="26"/>
      <c r="H416" s="124">
        <f>IF(Наценка!$C$5&lt;&gt;"",_xlfn.CEILING.MATH(L416*Наценка!$C$5/100+L416,Наценка!$C$6),L416)</f>
        <v>7470</v>
      </c>
      <c r="I416" s="124">
        <f t="shared" si="314"/>
        <v>7840</v>
      </c>
      <c r="J416" s="125">
        <v>42.1</v>
      </c>
      <c r="K416" s="126">
        <v>9.2999999999999999E-2</v>
      </c>
      <c r="L416" s="47">
        <v>7470</v>
      </c>
      <c r="M416" s="41">
        <f t="shared" si="310"/>
        <v>0</v>
      </c>
      <c r="N416" s="41">
        <f t="shared" si="311"/>
        <v>0</v>
      </c>
      <c r="O416" s="41">
        <f t="shared" si="312"/>
        <v>0</v>
      </c>
      <c r="P416" s="62" t="str">
        <f t="shared" si="313"/>
        <v>0</v>
      </c>
    </row>
    <row r="417" spans="1:16" ht="15.75" customHeight="1" x14ac:dyDescent="0.25">
      <c r="A417" s="60">
        <v>439</v>
      </c>
      <c r="B417" s="245"/>
      <c r="C417" s="249"/>
      <c r="D417" s="140">
        <v>239304</v>
      </c>
      <c r="E417" s="136" t="s">
        <v>2732</v>
      </c>
      <c r="F417" s="123" t="s">
        <v>259</v>
      </c>
      <c r="G417" s="26"/>
      <c r="H417" s="124">
        <f>IF(Наценка!$C$5&lt;&gt;"",_xlfn.CEILING.MATH(L417*Наценка!$C$5/100+L417,Наценка!$C$6),L417)</f>
        <v>7470</v>
      </c>
      <c r="I417" s="124">
        <f t="shared" si="314"/>
        <v>7840</v>
      </c>
      <c r="J417" s="125">
        <v>42.1</v>
      </c>
      <c r="K417" s="126">
        <v>9.2999999999999999E-2</v>
      </c>
      <c r="L417" s="47">
        <v>7470</v>
      </c>
      <c r="M417" s="41">
        <f t="shared" ref="M417" si="331">G417*H417</f>
        <v>0</v>
      </c>
      <c r="N417" s="41">
        <f t="shared" ref="N417" si="332">G417*J417</f>
        <v>0</v>
      </c>
      <c r="O417" s="41">
        <f t="shared" ref="O417" si="333">G417*K417</f>
        <v>0</v>
      </c>
      <c r="P417" s="62" t="str">
        <f t="shared" ref="P417" si="334">IF(G417&gt;0,A417,"0")</f>
        <v>0</v>
      </c>
    </row>
    <row r="418" spans="1:16" ht="15.75" customHeight="1" x14ac:dyDescent="0.25">
      <c r="A418" s="60">
        <v>440</v>
      </c>
      <c r="B418" s="245"/>
      <c r="C418" s="249"/>
      <c r="D418" s="140">
        <v>239309</v>
      </c>
      <c r="E418" s="136" t="s">
        <v>2733</v>
      </c>
      <c r="F418" s="123" t="s">
        <v>259</v>
      </c>
      <c r="G418" s="26"/>
      <c r="H418" s="124">
        <f>IF(Наценка!$C$5&lt;&gt;"",_xlfn.CEILING.MATH(L418*Наценка!$C$5/100+L418,Наценка!$C$6),L418)</f>
        <v>7470</v>
      </c>
      <c r="I418" s="124">
        <f t="shared" si="314"/>
        <v>7840</v>
      </c>
      <c r="J418" s="125">
        <v>42.1</v>
      </c>
      <c r="K418" s="126">
        <v>9.2999999999999999E-2</v>
      </c>
      <c r="L418" s="47">
        <v>7470</v>
      </c>
      <c r="M418" s="41">
        <f t="shared" si="310"/>
        <v>0</v>
      </c>
      <c r="N418" s="41">
        <f t="shared" si="311"/>
        <v>0</v>
      </c>
      <c r="O418" s="41">
        <f t="shared" si="312"/>
        <v>0</v>
      </c>
      <c r="P418" s="62" t="str">
        <f t="shared" si="313"/>
        <v>0</v>
      </c>
    </row>
    <row r="419" spans="1:16" ht="15.75" customHeight="1" x14ac:dyDescent="0.25">
      <c r="A419" s="60">
        <v>441</v>
      </c>
      <c r="B419" s="245"/>
      <c r="C419" s="249"/>
      <c r="D419" s="140">
        <v>62673</v>
      </c>
      <c r="E419" s="122" t="s">
        <v>512</v>
      </c>
      <c r="F419" s="123" t="s">
        <v>260</v>
      </c>
      <c r="G419" s="26"/>
      <c r="H419" s="124">
        <f>IF(Наценка!$C$5&lt;&gt;"",_xlfn.CEILING.MATH(L419*Наценка!$C$5/100+L419,Наценка!$C$6),L419)</f>
        <v>8030</v>
      </c>
      <c r="I419" s="124">
        <f t="shared" si="314"/>
        <v>8430</v>
      </c>
      <c r="J419" s="125">
        <v>52.7</v>
      </c>
      <c r="K419" s="126">
        <v>6.5000000000000002E-2</v>
      </c>
      <c r="L419" s="47">
        <v>8030</v>
      </c>
      <c r="M419" s="41">
        <f t="shared" si="310"/>
        <v>0</v>
      </c>
      <c r="N419" s="41">
        <f t="shared" si="311"/>
        <v>0</v>
      </c>
      <c r="O419" s="41">
        <f t="shared" si="312"/>
        <v>0</v>
      </c>
      <c r="P419" s="62" t="str">
        <f t="shared" si="313"/>
        <v>0</v>
      </c>
    </row>
    <row r="420" spans="1:16" ht="15.75" customHeight="1" x14ac:dyDescent="0.25">
      <c r="A420" s="60">
        <v>442</v>
      </c>
      <c r="B420" s="245"/>
      <c r="C420" s="249"/>
      <c r="D420" s="140">
        <v>62677</v>
      </c>
      <c r="E420" s="136" t="s">
        <v>2446</v>
      </c>
      <c r="F420" s="123" t="s">
        <v>260</v>
      </c>
      <c r="G420" s="26"/>
      <c r="H420" s="124">
        <f>IF(Наценка!$C$5&lt;&gt;"",_xlfn.CEILING.MATH(L420*Наценка!$C$5/100+L420,Наценка!$C$6),L420)</f>
        <v>8030</v>
      </c>
      <c r="I420" s="124">
        <f t="shared" si="314"/>
        <v>8430</v>
      </c>
      <c r="J420" s="125">
        <v>52.7</v>
      </c>
      <c r="K420" s="126">
        <v>6.5000000000000002E-2</v>
      </c>
      <c r="L420" s="47">
        <v>8030</v>
      </c>
      <c r="M420" s="41">
        <f t="shared" si="310"/>
        <v>0</v>
      </c>
      <c r="N420" s="41">
        <f t="shared" si="311"/>
        <v>0</v>
      </c>
      <c r="O420" s="41">
        <f t="shared" si="312"/>
        <v>0</v>
      </c>
      <c r="P420" s="62" t="str">
        <f t="shared" si="313"/>
        <v>0</v>
      </c>
    </row>
    <row r="421" spans="1:16" ht="15.75" customHeight="1" x14ac:dyDescent="0.25">
      <c r="A421" s="60">
        <v>443</v>
      </c>
      <c r="B421" s="245"/>
      <c r="C421" s="249"/>
      <c r="D421" s="140">
        <v>239314</v>
      </c>
      <c r="E421" s="136" t="s">
        <v>2734</v>
      </c>
      <c r="F421" s="123" t="s">
        <v>260</v>
      </c>
      <c r="G421" s="26"/>
      <c r="H421" s="124">
        <f>IF(Наценка!$C$5&lt;&gt;"",_xlfn.CEILING.MATH(L421*Наценка!$C$5/100+L421,Наценка!$C$6),L421)</f>
        <v>8030</v>
      </c>
      <c r="I421" s="124">
        <f t="shared" si="314"/>
        <v>8430</v>
      </c>
      <c r="J421" s="125">
        <v>52.7</v>
      </c>
      <c r="K421" s="126">
        <v>6.5000000000000002E-2</v>
      </c>
      <c r="L421" s="47">
        <v>8030</v>
      </c>
      <c r="M421" s="41">
        <f t="shared" ref="M421" si="335">G421*H421</f>
        <v>0</v>
      </c>
      <c r="N421" s="41">
        <f t="shared" ref="N421" si="336">G421*J421</f>
        <v>0</v>
      </c>
      <c r="O421" s="41">
        <f t="shared" ref="O421" si="337">G421*K421</f>
        <v>0</v>
      </c>
      <c r="P421" s="62" t="str">
        <f t="shared" ref="P421" si="338">IF(G421&gt;0,A421,"0")</f>
        <v>0</v>
      </c>
    </row>
    <row r="422" spans="1:16" ht="15.75" customHeight="1" x14ac:dyDescent="0.25">
      <c r="A422" s="60">
        <v>444</v>
      </c>
      <c r="B422" s="245"/>
      <c r="C422" s="249"/>
      <c r="D422" s="140">
        <v>239295</v>
      </c>
      <c r="E422" s="136" t="s">
        <v>2735</v>
      </c>
      <c r="F422" s="123" t="s">
        <v>260</v>
      </c>
      <c r="G422" s="26"/>
      <c r="H422" s="124">
        <f>IF(Наценка!$C$5&lt;&gt;"",_xlfn.CEILING.MATH(L422*Наценка!$C$5/100+L422,Наценка!$C$6),L422)</f>
        <v>8030</v>
      </c>
      <c r="I422" s="124">
        <f t="shared" si="314"/>
        <v>8430</v>
      </c>
      <c r="J422" s="125">
        <v>52.7</v>
      </c>
      <c r="K422" s="126">
        <v>6.5000000000000002E-2</v>
      </c>
      <c r="L422" s="47">
        <v>8030</v>
      </c>
      <c r="M422" s="41">
        <f t="shared" si="310"/>
        <v>0</v>
      </c>
      <c r="N422" s="41">
        <f t="shared" si="311"/>
        <v>0</v>
      </c>
      <c r="O422" s="41">
        <f t="shared" si="312"/>
        <v>0</v>
      </c>
      <c r="P422" s="62" t="str">
        <f t="shared" si="313"/>
        <v>0</v>
      </c>
    </row>
    <row r="423" spans="1:16" ht="15.75" customHeight="1" x14ac:dyDescent="0.25">
      <c r="A423" s="60">
        <v>445</v>
      </c>
      <c r="B423" s="245"/>
      <c r="C423" s="249"/>
      <c r="D423" s="140">
        <v>62140</v>
      </c>
      <c r="E423" s="122" t="s">
        <v>513</v>
      </c>
      <c r="F423" s="123" t="s">
        <v>261</v>
      </c>
      <c r="G423" s="26"/>
      <c r="H423" s="124">
        <f>IF(Наценка!$C$5&lt;&gt;"",_xlfn.CEILING.MATH(L423*Наценка!$C$5/100+L423,Наценка!$C$6),L423)</f>
        <v>8780</v>
      </c>
      <c r="I423" s="124">
        <f t="shared" si="314"/>
        <v>9220</v>
      </c>
      <c r="J423" s="125">
        <v>63.1</v>
      </c>
      <c r="K423" s="126">
        <v>0.104</v>
      </c>
      <c r="L423" s="47">
        <v>8780</v>
      </c>
      <c r="M423" s="41">
        <f t="shared" si="310"/>
        <v>0</v>
      </c>
      <c r="N423" s="41">
        <f t="shared" si="311"/>
        <v>0</v>
      </c>
      <c r="O423" s="41">
        <f t="shared" si="312"/>
        <v>0</v>
      </c>
      <c r="P423" s="62" t="str">
        <f t="shared" si="313"/>
        <v>0</v>
      </c>
    </row>
    <row r="424" spans="1:16" ht="15.75" customHeight="1" x14ac:dyDescent="0.25">
      <c r="A424" s="60">
        <v>446</v>
      </c>
      <c r="B424" s="245"/>
      <c r="C424" s="249"/>
      <c r="D424" s="140">
        <v>62144</v>
      </c>
      <c r="E424" s="136" t="s">
        <v>2447</v>
      </c>
      <c r="F424" s="123" t="s">
        <v>261</v>
      </c>
      <c r="G424" s="26"/>
      <c r="H424" s="124">
        <f>IF(Наценка!$C$5&lt;&gt;"",_xlfn.CEILING.MATH(L424*Наценка!$C$5/100+L424,Наценка!$C$6),L424)</f>
        <v>8780</v>
      </c>
      <c r="I424" s="124">
        <f t="shared" si="314"/>
        <v>9220</v>
      </c>
      <c r="J424" s="125">
        <v>63.1</v>
      </c>
      <c r="K424" s="126">
        <v>0.104</v>
      </c>
      <c r="L424" s="47">
        <v>8780</v>
      </c>
      <c r="M424" s="41">
        <f t="shared" si="310"/>
        <v>0</v>
      </c>
      <c r="N424" s="41">
        <f t="shared" si="311"/>
        <v>0</v>
      </c>
      <c r="O424" s="41">
        <f t="shared" si="312"/>
        <v>0</v>
      </c>
      <c r="P424" s="62" t="str">
        <f t="shared" si="313"/>
        <v>0</v>
      </c>
    </row>
    <row r="425" spans="1:16" ht="15.75" customHeight="1" x14ac:dyDescent="0.25">
      <c r="A425" s="60">
        <v>447</v>
      </c>
      <c r="B425" s="245"/>
      <c r="C425" s="249"/>
      <c r="D425" s="140">
        <v>239335</v>
      </c>
      <c r="E425" s="136" t="s">
        <v>2736</v>
      </c>
      <c r="F425" s="123" t="s">
        <v>261</v>
      </c>
      <c r="G425" s="26"/>
      <c r="H425" s="124">
        <f>IF(Наценка!$C$5&lt;&gt;"",_xlfn.CEILING.MATH(L425*Наценка!$C$5/100+L425,Наценка!$C$6),L425)</f>
        <v>8780</v>
      </c>
      <c r="I425" s="124">
        <f t="shared" si="314"/>
        <v>9220</v>
      </c>
      <c r="J425" s="125">
        <v>63.1</v>
      </c>
      <c r="K425" s="126">
        <v>0.104</v>
      </c>
      <c r="L425" s="47">
        <v>8780</v>
      </c>
      <c r="M425" s="41">
        <f t="shared" ref="M425" si="339">G425*H425</f>
        <v>0</v>
      </c>
      <c r="N425" s="41">
        <f t="shared" ref="N425" si="340">G425*J425</f>
        <v>0</v>
      </c>
      <c r="O425" s="41">
        <f t="shared" ref="O425" si="341">G425*K425</f>
        <v>0</v>
      </c>
      <c r="P425" s="62" t="str">
        <f t="shared" ref="P425" si="342">IF(G425&gt;0,A425,"0")</f>
        <v>0</v>
      </c>
    </row>
    <row r="426" spans="1:16" ht="15.75" customHeight="1" x14ac:dyDescent="0.25">
      <c r="A426" s="60">
        <v>448</v>
      </c>
      <c r="B426" s="245"/>
      <c r="C426" s="249"/>
      <c r="D426" s="140">
        <v>239331</v>
      </c>
      <c r="E426" s="136" t="s">
        <v>2737</v>
      </c>
      <c r="F426" s="123" t="s">
        <v>261</v>
      </c>
      <c r="G426" s="26"/>
      <c r="H426" s="124">
        <f>IF(Наценка!$C$5&lt;&gt;"",_xlfn.CEILING.MATH(L426*Наценка!$C$5/100+L426,Наценка!$C$6),L426)</f>
        <v>8780</v>
      </c>
      <c r="I426" s="124">
        <f t="shared" si="314"/>
        <v>9220</v>
      </c>
      <c r="J426" s="125">
        <v>63.1</v>
      </c>
      <c r="K426" s="126">
        <v>0.104</v>
      </c>
      <c r="L426" s="47">
        <v>8780</v>
      </c>
      <c r="M426" s="41">
        <f t="shared" si="310"/>
        <v>0</v>
      </c>
      <c r="N426" s="41">
        <f t="shared" si="311"/>
        <v>0</v>
      </c>
      <c r="O426" s="41">
        <f t="shared" si="312"/>
        <v>0</v>
      </c>
      <c r="P426" s="62" t="str">
        <f t="shared" si="313"/>
        <v>0</v>
      </c>
    </row>
    <row r="427" spans="1:16" ht="15.75" customHeight="1" x14ac:dyDescent="0.25">
      <c r="A427" s="60">
        <v>449</v>
      </c>
      <c r="B427" s="245"/>
      <c r="C427" s="249"/>
      <c r="D427" s="140">
        <v>62127</v>
      </c>
      <c r="E427" s="122" t="s">
        <v>514</v>
      </c>
      <c r="F427" s="123" t="s">
        <v>263</v>
      </c>
      <c r="G427" s="26"/>
      <c r="H427" s="124">
        <f>IF(Наценка!$C$5&lt;&gt;"",_xlfn.CEILING.MATH(L427*Наценка!$C$5/100+L427,Наценка!$C$6),L427)</f>
        <v>5570</v>
      </c>
      <c r="I427" s="124">
        <f t="shared" si="314"/>
        <v>5850</v>
      </c>
      <c r="J427" s="125">
        <v>36.1</v>
      </c>
      <c r="K427" s="126">
        <v>6.6000000000000003E-2</v>
      </c>
      <c r="L427" s="47">
        <v>5570</v>
      </c>
      <c r="M427" s="41">
        <f t="shared" si="310"/>
        <v>0</v>
      </c>
      <c r="N427" s="41">
        <f t="shared" si="311"/>
        <v>0</v>
      </c>
      <c r="O427" s="41">
        <f t="shared" si="312"/>
        <v>0</v>
      </c>
      <c r="P427" s="62" t="str">
        <f t="shared" si="313"/>
        <v>0</v>
      </c>
    </row>
    <row r="428" spans="1:16" ht="15.75" customHeight="1" x14ac:dyDescent="0.25">
      <c r="A428" s="60">
        <v>450</v>
      </c>
      <c r="B428" s="245"/>
      <c r="C428" s="249"/>
      <c r="D428" s="140">
        <v>62131</v>
      </c>
      <c r="E428" s="136" t="s">
        <v>2448</v>
      </c>
      <c r="F428" s="123" t="s">
        <v>263</v>
      </c>
      <c r="G428" s="26"/>
      <c r="H428" s="124">
        <f>IF(Наценка!$C$5&lt;&gt;"",_xlfn.CEILING.MATH(L428*Наценка!$C$5/100+L428,Наценка!$C$6),L428)</f>
        <v>5570</v>
      </c>
      <c r="I428" s="124">
        <f t="shared" si="314"/>
        <v>5850</v>
      </c>
      <c r="J428" s="125">
        <v>36.1</v>
      </c>
      <c r="K428" s="126">
        <v>6.6000000000000003E-2</v>
      </c>
      <c r="L428" s="47">
        <v>5570</v>
      </c>
      <c r="M428" s="41">
        <f t="shared" si="310"/>
        <v>0</v>
      </c>
      <c r="N428" s="41">
        <f t="shared" si="311"/>
        <v>0</v>
      </c>
      <c r="O428" s="41">
        <f t="shared" si="312"/>
        <v>0</v>
      </c>
      <c r="P428" s="62" t="str">
        <f t="shared" si="313"/>
        <v>0</v>
      </c>
    </row>
    <row r="429" spans="1:16" ht="15.75" customHeight="1" x14ac:dyDescent="0.25">
      <c r="A429" s="60">
        <v>451</v>
      </c>
      <c r="B429" s="245"/>
      <c r="C429" s="249"/>
      <c r="D429" s="140">
        <v>239351</v>
      </c>
      <c r="E429" s="136" t="s">
        <v>2738</v>
      </c>
      <c r="F429" s="123" t="s">
        <v>263</v>
      </c>
      <c r="G429" s="26"/>
      <c r="H429" s="124">
        <f>IF(Наценка!$C$5&lt;&gt;"",_xlfn.CEILING.MATH(L429*Наценка!$C$5/100+L429,Наценка!$C$6),L429)</f>
        <v>5570</v>
      </c>
      <c r="I429" s="124">
        <f t="shared" si="314"/>
        <v>5850</v>
      </c>
      <c r="J429" s="125">
        <v>36.1</v>
      </c>
      <c r="K429" s="126">
        <v>6.6000000000000003E-2</v>
      </c>
      <c r="L429" s="47">
        <v>5570</v>
      </c>
      <c r="M429" s="41">
        <f t="shared" ref="M429" si="343">G429*H429</f>
        <v>0</v>
      </c>
      <c r="N429" s="41">
        <f t="shared" ref="N429" si="344">G429*J429</f>
        <v>0</v>
      </c>
      <c r="O429" s="41">
        <f t="shared" ref="O429" si="345">G429*K429</f>
        <v>0</v>
      </c>
      <c r="P429" s="62" t="str">
        <f t="shared" ref="P429" si="346">IF(G429&gt;0,A429,"0")</f>
        <v>0</v>
      </c>
    </row>
    <row r="430" spans="1:16" ht="15.75" customHeight="1" x14ac:dyDescent="0.25">
      <c r="A430" s="60">
        <v>452</v>
      </c>
      <c r="B430" s="245"/>
      <c r="C430" s="249"/>
      <c r="D430" s="140">
        <v>239339</v>
      </c>
      <c r="E430" s="136" t="s">
        <v>2739</v>
      </c>
      <c r="F430" s="123" t="s">
        <v>263</v>
      </c>
      <c r="G430" s="26"/>
      <c r="H430" s="124">
        <f>IF(Наценка!$C$5&lt;&gt;"",_xlfn.CEILING.MATH(L430*Наценка!$C$5/100+L430,Наценка!$C$6),L430)</f>
        <v>5570</v>
      </c>
      <c r="I430" s="124">
        <f t="shared" si="314"/>
        <v>5850</v>
      </c>
      <c r="J430" s="125">
        <v>36.1</v>
      </c>
      <c r="K430" s="126">
        <v>6.6000000000000003E-2</v>
      </c>
      <c r="L430" s="47">
        <v>5570</v>
      </c>
      <c r="M430" s="41">
        <f t="shared" si="310"/>
        <v>0</v>
      </c>
      <c r="N430" s="41">
        <f t="shared" si="311"/>
        <v>0</v>
      </c>
      <c r="O430" s="41">
        <f t="shared" si="312"/>
        <v>0</v>
      </c>
      <c r="P430" s="62" t="str">
        <f t="shared" si="313"/>
        <v>0</v>
      </c>
    </row>
    <row r="431" spans="1:16" ht="15.75" customHeight="1" x14ac:dyDescent="0.25">
      <c r="A431" s="60">
        <v>453</v>
      </c>
      <c r="B431" s="245"/>
      <c r="C431" s="249"/>
      <c r="D431" s="140">
        <v>62148</v>
      </c>
      <c r="E431" s="122" t="s">
        <v>515</v>
      </c>
      <c r="F431" s="123" t="s">
        <v>262</v>
      </c>
      <c r="G431" s="26"/>
      <c r="H431" s="124">
        <f>IF(Наценка!$C$5&lt;&gt;"",_xlfn.CEILING.MATH(L431*Наценка!$C$5/100+L431,Наценка!$C$6),L431)</f>
        <v>2580</v>
      </c>
      <c r="I431" s="124">
        <f t="shared" si="314"/>
        <v>2710</v>
      </c>
      <c r="J431" s="125">
        <v>15.7</v>
      </c>
      <c r="K431" s="126">
        <v>2.4E-2</v>
      </c>
      <c r="L431" s="47">
        <v>2580</v>
      </c>
      <c r="M431" s="41">
        <f t="shared" si="310"/>
        <v>0</v>
      </c>
      <c r="N431" s="41">
        <f t="shared" si="311"/>
        <v>0</v>
      </c>
      <c r="O431" s="41">
        <f t="shared" si="312"/>
        <v>0</v>
      </c>
      <c r="P431" s="62" t="str">
        <f t="shared" si="313"/>
        <v>0</v>
      </c>
    </row>
    <row r="432" spans="1:16" ht="15.75" customHeight="1" x14ac:dyDescent="0.25">
      <c r="A432" s="60">
        <v>454</v>
      </c>
      <c r="B432" s="245"/>
      <c r="C432" s="249"/>
      <c r="D432" s="140">
        <v>62151</v>
      </c>
      <c r="E432" s="136" t="s">
        <v>516</v>
      </c>
      <c r="F432" s="123" t="s">
        <v>262</v>
      </c>
      <c r="G432" s="26"/>
      <c r="H432" s="124">
        <f>IF(Наценка!$C$5&lt;&gt;"",_xlfn.CEILING.MATH(L432*Наценка!$C$5/100+L432,Наценка!$C$6),L432)</f>
        <v>2580</v>
      </c>
      <c r="I432" s="124">
        <f t="shared" si="314"/>
        <v>2710</v>
      </c>
      <c r="J432" s="125">
        <v>15.7</v>
      </c>
      <c r="K432" s="126">
        <v>2.4E-2</v>
      </c>
      <c r="L432" s="47">
        <v>2580</v>
      </c>
      <c r="M432" s="41">
        <f t="shared" si="310"/>
        <v>0</v>
      </c>
      <c r="N432" s="41">
        <f t="shared" si="311"/>
        <v>0</v>
      </c>
      <c r="O432" s="41">
        <f t="shared" si="312"/>
        <v>0</v>
      </c>
      <c r="P432" s="62" t="str">
        <f t="shared" si="313"/>
        <v>0</v>
      </c>
    </row>
    <row r="433" spans="1:16" ht="15.75" customHeight="1" x14ac:dyDescent="0.25">
      <c r="A433" s="60">
        <v>455</v>
      </c>
      <c r="B433" s="245"/>
      <c r="C433" s="249"/>
      <c r="D433" s="140">
        <v>239358</v>
      </c>
      <c r="E433" s="136" t="s">
        <v>2740</v>
      </c>
      <c r="F433" s="123" t="s">
        <v>262</v>
      </c>
      <c r="G433" s="26"/>
      <c r="H433" s="124">
        <f>IF(Наценка!$C$5&lt;&gt;"",_xlfn.CEILING.MATH(L433*Наценка!$C$5/100+L433,Наценка!$C$6),L433)</f>
        <v>2580</v>
      </c>
      <c r="I433" s="124">
        <f t="shared" si="314"/>
        <v>2710</v>
      </c>
      <c r="J433" s="125">
        <v>15.7</v>
      </c>
      <c r="K433" s="126">
        <v>2.4E-2</v>
      </c>
      <c r="L433" s="47">
        <v>2580</v>
      </c>
      <c r="M433" s="41">
        <f t="shared" ref="M433" si="347">G433*H433</f>
        <v>0</v>
      </c>
      <c r="N433" s="41">
        <f t="shared" ref="N433" si="348">G433*J433</f>
        <v>0</v>
      </c>
      <c r="O433" s="41">
        <f t="shared" ref="O433" si="349">G433*K433</f>
        <v>0</v>
      </c>
      <c r="P433" s="62" t="str">
        <f t="shared" ref="P433" si="350">IF(G433&gt;0,A433,"0")</f>
        <v>0</v>
      </c>
    </row>
    <row r="434" spans="1:16" ht="15.75" customHeight="1" x14ac:dyDescent="0.25">
      <c r="A434" s="60">
        <v>456</v>
      </c>
      <c r="B434" s="245"/>
      <c r="C434" s="249"/>
      <c r="D434" s="140">
        <v>239355</v>
      </c>
      <c r="E434" s="136" t="s">
        <v>2741</v>
      </c>
      <c r="F434" s="123" t="s">
        <v>262</v>
      </c>
      <c r="G434" s="26"/>
      <c r="H434" s="124">
        <f>IF(Наценка!$C$5&lt;&gt;"",_xlfn.CEILING.MATH(L434*Наценка!$C$5/100+L434,Наценка!$C$6),L434)</f>
        <v>2580</v>
      </c>
      <c r="I434" s="124">
        <f t="shared" si="314"/>
        <v>2710</v>
      </c>
      <c r="J434" s="125">
        <v>15.7</v>
      </c>
      <c r="K434" s="126">
        <v>2.4E-2</v>
      </c>
      <c r="L434" s="47">
        <v>2580</v>
      </c>
      <c r="M434" s="41">
        <f t="shared" si="310"/>
        <v>0</v>
      </c>
      <c r="N434" s="41">
        <f t="shared" si="311"/>
        <v>0</v>
      </c>
      <c r="O434" s="41">
        <f t="shared" si="312"/>
        <v>0</v>
      </c>
      <c r="P434" s="62" t="str">
        <f t="shared" si="313"/>
        <v>0</v>
      </c>
    </row>
    <row r="435" spans="1:16" ht="15.75" customHeight="1" x14ac:dyDescent="0.25">
      <c r="A435" s="60">
        <v>457</v>
      </c>
      <c r="B435" s="245"/>
      <c r="C435" s="249"/>
      <c r="D435" s="140">
        <v>62154</v>
      </c>
      <c r="E435" s="122" t="s">
        <v>517</v>
      </c>
      <c r="F435" s="123" t="s">
        <v>264</v>
      </c>
      <c r="G435" s="26"/>
      <c r="H435" s="124">
        <f>IF(Наценка!$C$5&lt;&gt;"",_xlfn.CEILING.MATH(L435*Наценка!$C$5/100+L435,Наценка!$C$6),L435)</f>
        <v>11410</v>
      </c>
      <c r="I435" s="124">
        <f t="shared" si="314"/>
        <v>11980</v>
      </c>
      <c r="J435" s="125">
        <v>80.3</v>
      </c>
      <c r="K435" s="126">
        <v>0.154</v>
      </c>
      <c r="L435" s="47">
        <v>11410</v>
      </c>
      <c r="M435" s="41">
        <f t="shared" si="310"/>
        <v>0</v>
      </c>
      <c r="N435" s="41">
        <f t="shared" si="311"/>
        <v>0</v>
      </c>
      <c r="O435" s="41">
        <f t="shared" si="312"/>
        <v>0</v>
      </c>
      <c r="P435" s="62" t="str">
        <f t="shared" si="313"/>
        <v>0</v>
      </c>
    </row>
    <row r="436" spans="1:16" ht="15.75" customHeight="1" x14ac:dyDescent="0.25">
      <c r="A436" s="60">
        <v>458</v>
      </c>
      <c r="B436" s="245"/>
      <c r="C436" s="249"/>
      <c r="D436" s="140">
        <v>62158</v>
      </c>
      <c r="E436" s="136" t="s">
        <v>518</v>
      </c>
      <c r="F436" s="123" t="s">
        <v>264</v>
      </c>
      <c r="G436" s="26"/>
      <c r="H436" s="124">
        <f>IF(Наценка!$C$5&lt;&gt;"",_xlfn.CEILING.MATH(L436*Наценка!$C$5/100+L436,Наценка!$C$6),L436)</f>
        <v>11410</v>
      </c>
      <c r="I436" s="124">
        <f t="shared" si="314"/>
        <v>11980</v>
      </c>
      <c r="J436" s="125">
        <v>80.3</v>
      </c>
      <c r="K436" s="126">
        <v>0.154</v>
      </c>
      <c r="L436" s="47">
        <v>11410</v>
      </c>
      <c r="M436" s="41">
        <f t="shared" si="310"/>
        <v>0</v>
      </c>
      <c r="N436" s="41">
        <f t="shared" si="311"/>
        <v>0</v>
      </c>
      <c r="O436" s="41">
        <f t="shared" si="312"/>
        <v>0</v>
      </c>
      <c r="P436" s="62" t="str">
        <f t="shared" si="313"/>
        <v>0</v>
      </c>
    </row>
    <row r="437" spans="1:16" ht="15.75" customHeight="1" x14ac:dyDescent="0.25">
      <c r="A437" s="60">
        <v>459</v>
      </c>
      <c r="B437" s="245"/>
      <c r="C437" s="249"/>
      <c r="D437" s="140">
        <v>239403</v>
      </c>
      <c r="E437" s="136" t="s">
        <v>2742</v>
      </c>
      <c r="F437" s="123" t="s">
        <v>264</v>
      </c>
      <c r="G437" s="26"/>
      <c r="H437" s="124">
        <f>IF(Наценка!$C$5&lt;&gt;"",_xlfn.CEILING.MATH(L437*Наценка!$C$5/100+L437,Наценка!$C$6),L437)</f>
        <v>11410</v>
      </c>
      <c r="I437" s="124">
        <f t="shared" si="314"/>
        <v>11980</v>
      </c>
      <c r="J437" s="125">
        <v>80.3</v>
      </c>
      <c r="K437" s="126">
        <v>0.154</v>
      </c>
      <c r="L437" s="47">
        <v>11410</v>
      </c>
      <c r="M437" s="41">
        <f t="shared" ref="M437" si="351">G437*H437</f>
        <v>0</v>
      </c>
      <c r="N437" s="41">
        <f t="shared" ref="N437" si="352">G437*J437</f>
        <v>0</v>
      </c>
      <c r="O437" s="41">
        <f t="shared" ref="O437" si="353">G437*K437</f>
        <v>0</v>
      </c>
      <c r="P437" s="62" t="str">
        <f t="shared" ref="P437" si="354">IF(G437&gt;0,A437,"0")</f>
        <v>0</v>
      </c>
    </row>
    <row r="438" spans="1:16" ht="15.75" customHeight="1" x14ac:dyDescent="0.25">
      <c r="A438" s="60">
        <v>460</v>
      </c>
      <c r="B438" s="245"/>
      <c r="C438" s="249"/>
      <c r="D438" s="140">
        <v>239399</v>
      </c>
      <c r="E438" s="136" t="s">
        <v>2743</v>
      </c>
      <c r="F438" s="123" t="s">
        <v>264</v>
      </c>
      <c r="G438" s="26"/>
      <c r="H438" s="124">
        <f>IF(Наценка!$C$5&lt;&gt;"",_xlfn.CEILING.MATH(L438*Наценка!$C$5/100+L438,Наценка!$C$6),L438)</f>
        <v>11410</v>
      </c>
      <c r="I438" s="124">
        <f t="shared" si="314"/>
        <v>11980</v>
      </c>
      <c r="J438" s="125">
        <v>80.3</v>
      </c>
      <c r="K438" s="126">
        <v>0.154</v>
      </c>
      <c r="L438" s="47">
        <v>11410</v>
      </c>
      <c r="M438" s="41">
        <f t="shared" si="310"/>
        <v>0</v>
      </c>
      <c r="N438" s="41">
        <f t="shared" si="311"/>
        <v>0</v>
      </c>
      <c r="O438" s="41">
        <f t="shared" si="312"/>
        <v>0</v>
      </c>
      <c r="P438" s="62" t="str">
        <f t="shared" si="313"/>
        <v>0</v>
      </c>
    </row>
    <row r="439" spans="1:16" ht="15.75" customHeight="1" x14ac:dyDescent="0.25">
      <c r="A439" s="60">
        <v>461</v>
      </c>
      <c r="B439" s="245"/>
      <c r="C439" s="249"/>
      <c r="D439" s="140">
        <v>62162</v>
      </c>
      <c r="E439" s="122" t="s">
        <v>519</v>
      </c>
      <c r="F439" s="123" t="s">
        <v>265</v>
      </c>
      <c r="G439" s="26"/>
      <c r="H439" s="124">
        <f>IF(Наценка!$C$5&lt;&gt;"",_xlfn.CEILING.MATH(L439*Наценка!$C$5/100+L439,Наценка!$C$6),L439)</f>
        <v>16390</v>
      </c>
      <c r="I439" s="124">
        <f t="shared" si="314"/>
        <v>17210</v>
      </c>
      <c r="J439" s="125">
        <v>112.4</v>
      </c>
      <c r="K439" s="126">
        <v>0.19400000000000001</v>
      </c>
      <c r="L439" s="47">
        <v>16390</v>
      </c>
      <c r="M439" s="41">
        <f t="shared" si="310"/>
        <v>0</v>
      </c>
      <c r="N439" s="41">
        <f t="shared" si="311"/>
        <v>0</v>
      </c>
      <c r="O439" s="41">
        <f t="shared" si="312"/>
        <v>0</v>
      </c>
      <c r="P439" s="62" t="str">
        <f t="shared" si="313"/>
        <v>0</v>
      </c>
    </row>
    <row r="440" spans="1:16" ht="15.75" customHeight="1" x14ac:dyDescent="0.25">
      <c r="A440" s="60">
        <v>462</v>
      </c>
      <c r="B440" s="245"/>
      <c r="C440" s="249"/>
      <c r="D440" s="140">
        <v>62167</v>
      </c>
      <c r="E440" s="136" t="s">
        <v>520</v>
      </c>
      <c r="F440" s="123" t="s">
        <v>265</v>
      </c>
      <c r="G440" s="26"/>
      <c r="H440" s="124">
        <f>IF(Наценка!$C$5&lt;&gt;"",_xlfn.CEILING.MATH(L440*Наценка!$C$5/100+L440,Наценка!$C$6),L440)</f>
        <v>16390</v>
      </c>
      <c r="I440" s="124">
        <f t="shared" si="314"/>
        <v>17210</v>
      </c>
      <c r="J440" s="125">
        <v>112.4</v>
      </c>
      <c r="K440" s="126">
        <v>0.19400000000000001</v>
      </c>
      <c r="L440" s="47">
        <v>16390</v>
      </c>
      <c r="M440" s="41">
        <f t="shared" si="310"/>
        <v>0</v>
      </c>
      <c r="N440" s="41">
        <f t="shared" si="311"/>
        <v>0</v>
      </c>
      <c r="O440" s="41">
        <f t="shared" si="312"/>
        <v>0</v>
      </c>
      <c r="P440" s="62" t="str">
        <f t="shared" si="313"/>
        <v>0</v>
      </c>
    </row>
    <row r="441" spans="1:16" ht="15.75" customHeight="1" x14ac:dyDescent="0.25">
      <c r="A441" s="60">
        <v>463</v>
      </c>
      <c r="B441" s="245"/>
      <c r="C441" s="249"/>
      <c r="D441" s="140">
        <v>239394</v>
      </c>
      <c r="E441" s="136" t="s">
        <v>2744</v>
      </c>
      <c r="F441" s="123" t="s">
        <v>265</v>
      </c>
      <c r="G441" s="26"/>
      <c r="H441" s="124">
        <f>IF(Наценка!$C$5&lt;&gt;"",_xlfn.CEILING.MATH(L441*Наценка!$C$5/100+L441,Наценка!$C$6),L441)</f>
        <v>16390</v>
      </c>
      <c r="I441" s="124">
        <f t="shared" si="314"/>
        <v>17210</v>
      </c>
      <c r="J441" s="125">
        <v>112.4</v>
      </c>
      <c r="K441" s="126">
        <v>0.19400000000000001</v>
      </c>
      <c r="L441" s="47">
        <v>16390</v>
      </c>
      <c r="M441" s="41">
        <f t="shared" ref="M441" si="355">G441*H441</f>
        <v>0</v>
      </c>
      <c r="N441" s="41">
        <f t="shared" ref="N441" si="356">G441*J441</f>
        <v>0</v>
      </c>
      <c r="O441" s="41">
        <f t="shared" ref="O441" si="357">G441*K441</f>
        <v>0</v>
      </c>
      <c r="P441" s="62" t="str">
        <f t="shared" ref="P441" si="358">IF(G441&gt;0,A441,"0")</f>
        <v>0</v>
      </c>
    </row>
    <row r="442" spans="1:16" ht="15.75" customHeight="1" x14ac:dyDescent="0.25">
      <c r="A442" s="60">
        <v>464</v>
      </c>
      <c r="B442" s="245"/>
      <c r="C442" s="249"/>
      <c r="D442" s="140">
        <v>239389</v>
      </c>
      <c r="E442" s="136" t="s">
        <v>2745</v>
      </c>
      <c r="F442" s="123" t="s">
        <v>265</v>
      </c>
      <c r="G442" s="26"/>
      <c r="H442" s="124">
        <f>IF(Наценка!$C$5&lt;&gt;"",_xlfn.CEILING.MATH(L442*Наценка!$C$5/100+L442,Наценка!$C$6),L442)</f>
        <v>16390</v>
      </c>
      <c r="I442" s="124">
        <f t="shared" si="314"/>
        <v>17210</v>
      </c>
      <c r="J442" s="125">
        <v>112.4</v>
      </c>
      <c r="K442" s="126">
        <v>0.19400000000000001</v>
      </c>
      <c r="L442" s="47">
        <v>16390</v>
      </c>
      <c r="M442" s="41">
        <f t="shared" si="310"/>
        <v>0</v>
      </c>
      <c r="N442" s="41">
        <f t="shared" si="311"/>
        <v>0</v>
      </c>
      <c r="O442" s="41">
        <f t="shared" si="312"/>
        <v>0</v>
      </c>
      <c r="P442" s="62" t="str">
        <f t="shared" si="313"/>
        <v>0</v>
      </c>
    </row>
    <row r="443" spans="1:16" ht="15.75" customHeight="1" x14ac:dyDescent="0.25">
      <c r="A443" s="60">
        <v>465</v>
      </c>
      <c r="B443" s="245"/>
      <c r="C443" s="249"/>
      <c r="D443" s="140">
        <v>62172</v>
      </c>
      <c r="E443" s="122" t="s">
        <v>521</v>
      </c>
      <c r="F443" s="123" t="s">
        <v>266</v>
      </c>
      <c r="G443" s="26"/>
      <c r="H443" s="124">
        <f>IF(Наценка!$C$5&lt;&gt;"",_xlfn.CEILING.MATH(L443*Наценка!$C$5/100+L443,Наценка!$C$6),L443)</f>
        <v>6380</v>
      </c>
      <c r="I443" s="124">
        <f t="shared" si="314"/>
        <v>6700</v>
      </c>
      <c r="J443" s="125">
        <v>49.4</v>
      </c>
      <c r="K443" s="126">
        <v>7.4999999999999997E-2</v>
      </c>
      <c r="L443" s="47">
        <v>6380</v>
      </c>
      <c r="M443" s="41">
        <f t="shared" si="310"/>
        <v>0</v>
      </c>
      <c r="N443" s="41">
        <f t="shared" si="311"/>
        <v>0</v>
      </c>
      <c r="O443" s="41">
        <f t="shared" si="312"/>
        <v>0</v>
      </c>
      <c r="P443" s="62" t="str">
        <f t="shared" si="313"/>
        <v>0</v>
      </c>
    </row>
    <row r="444" spans="1:16" ht="15.75" customHeight="1" x14ac:dyDescent="0.25">
      <c r="A444" s="60">
        <v>466</v>
      </c>
      <c r="B444" s="245"/>
      <c r="C444" s="249"/>
      <c r="D444" s="140">
        <v>62208</v>
      </c>
      <c r="E444" s="136" t="s">
        <v>522</v>
      </c>
      <c r="F444" s="123" t="s">
        <v>266</v>
      </c>
      <c r="G444" s="26"/>
      <c r="H444" s="124">
        <f>IF(Наценка!$C$5&lt;&gt;"",_xlfn.CEILING.MATH(L444*Наценка!$C$5/100+L444,Наценка!$C$6),L444)</f>
        <v>6380</v>
      </c>
      <c r="I444" s="124">
        <f t="shared" si="314"/>
        <v>6700</v>
      </c>
      <c r="J444" s="125">
        <v>49.4</v>
      </c>
      <c r="K444" s="126">
        <v>7.4999999999999997E-2</v>
      </c>
      <c r="L444" s="47">
        <v>6380</v>
      </c>
      <c r="M444" s="41">
        <f t="shared" si="310"/>
        <v>0</v>
      </c>
      <c r="N444" s="41">
        <f t="shared" si="311"/>
        <v>0</v>
      </c>
      <c r="O444" s="41">
        <f t="shared" si="312"/>
        <v>0</v>
      </c>
      <c r="P444" s="62" t="str">
        <f t="shared" si="313"/>
        <v>0</v>
      </c>
    </row>
    <row r="445" spans="1:16" ht="15.75" customHeight="1" x14ac:dyDescent="0.25">
      <c r="A445" s="60">
        <v>467</v>
      </c>
      <c r="B445" s="245"/>
      <c r="C445" s="249"/>
      <c r="D445" s="140">
        <v>239375</v>
      </c>
      <c r="E445" s="136" t="s">
        <v>2746</v>
      </c>
      <c r="F445" s="123" t="s">
        <v>266</v>
      </c>
      <c r="G445" s="26"/>
      <c r="H445" s="124">
        <f>IF(Наценка!$C$5&lt;&gt;"",_xlfn.CEILING.MATH(L445*Наценка!$C$5/100+L445,Наценка!$C$6),L445)</f>
        <v>6380</v>
      </c>
      <c r="I445" s="124">
        <f t="shared" si="314"/>
        <v>6700</v>
      </c>
      <c r="J445" s="125">
        <v>49.4</v>
      </c>
      <c r="K445" s="126">
        <v>7.4999999999999997E-2</v>
      </c>
      <c r="L445" s="47">
        <v>6380</v>
      </c>
      <c r="M445" s="41">
        <f t="shared" ref="M445" si="359">G445*H445</f>
        <v>0</v>
      </c>
      <c r="N445" s="41">
        <f t="shared" ref="N445" si="360">G445*J445</f>
        <v>0</v>
      </c>
      <c r="O445" s="41">
        <f t="shared" ref="O445" si="361">G445*K445</f>
        <v>0</v>
      </c>
      <c r="P445" s="62" t="str">
        <f t="shared" ref="P445" si="362">IF(G445&gt;0,A445,"0")</f>
        <v>0</v>
      </c>
    </row>
    <row r="446" spans="1:16" ht="15.75" customHeight="1" x14ac:dyDescent="0.25">
      <c r="A446" s="60">
        <v>468</v>
      </c>
      <c r="B446" s="245"/>
      <c r="C446" s="249"/>
      <c r="D446" s="140">
        <v>239371</v>
      </c>
      <c r="E446" s="136" t="s">
        <v>2747</v>
      </c>
      <c r="F446" s="123" t="s">
        <v>266</v>
      </c>
      <c r="G446" s="26"/>
      <c r="H446" s="124">
        <f>IF(Наценка!$C$5&lt;&gt;"",_xlfn.CEILING.MATH(L446*Наценка!$C$5/100+L446,Наценка!$C$6),L446)</f>
        <v>6380</v>
      </c>
      <c r="I446" s="124">
        <f t="shared" si="314"/>
        <v>6700</v>
      </c>
      <c r="J446" s="125">
        <v>49.4</v>
      </c>
      <c r="K446" s="126">
        <v>7.4999999999999997E-2</v>
      </c>
      <c r="L446" s="47">
        <v>6380</v>
      </c>
      <c r="M446" s="41">
        <f t="shared" si="310"/>
        <v>0</v>
      </c>
      <c r="N446" s="41">
        <f t="shared" si="311"/>
        <v>0</v>
      </c>
      <c r="O446" s="41">
        <f t="shared" si="312"/>
        <v>0</v>
      </c>
      <c r="P446" s="62" t="str">
        <f t="shared" si="313"/>
        <v>0</v>
      </c>
    </row>
    <row r="447" spans="1:16" ht="15.75" customHeight="1" x14ac:dyDescent="0.25">
      <c r="A447" s="60">
        <v>469</v>
      </c>
      <c r="B447" s="245"/>
      <c r="C447" s="249"/>
      <c r="D447" s="140">
        <v>62228</v>
      </c>
      <c r="E447" s="122" t="s">
        <v>523</v>
      </c>
      <c r="F447" s="123" t="s">
        <v>267</v>
      </c>
      <c r="G447" s="26"/>
      <c r="H447" s="124">
        <f>IF(Наценка!$C$5&lt;&gt;"",_xlfn.CEILING.MATH(L447*Наценка!$C$5/100+L447,Наценка!$C$6),L447)</f>
        <v>11320</v>
      </c>
      <c r="I447" s="124">
        <f t="shared" si="314"/>
        <v>11890</v>
      </c>
      <c r="J447" s="125">
        <v>95.2</v>
      </c>
      <c r="K447" s="126">
        <v>0.16200000000000001</v>
      </c>
      <c r="L447" s="47">
        <v>11320</v>
      </c>
      <c r="M447" s="41">
        <f t="shared" si="310"/>
        <v>0</v>
      </c>
      <c r="N447" s="41">
        <f t="shared" si="311"/>
        <v>0</v>
      </c>
      <c r="O447" s="41">
        <f t="shared" si="312"/>
        <v>0</v>
      </c>
      <c r="P447" s="62" t="str">
        <f t="shared" si="313"/>
        <v>0</v>
      </c>
    </row>
    <row r="448" spans="1:16" ht="15.75" customHeight="1" x14ac:dyDescent="0.25">
      <c r="A448" s="60">
        <v>470</v>
      </c>
      <c r="B448" s="245"/>
      <c r="C448" s="249"/>
      <c r="D448" s="140">
        <v>62329</v>
      </c>
      <c r="E448" s="136" t="s">
        <v>2449</v>
      </c>
      <c r="F448" s="123" t="s">
        <v>267</v>
      </c>
      <c r="G448" s="26"/>
      <c r="H448" s="124">
        <f>IF(Наценка!$C$5&lt;&gt;"",_xlfn.CEILING.MATH(L448*Наценка!$C$5/100+L448,Наценка!$C$6),L448)</f>
        <v>11320</v>
      </c>
      <c r="I448" s="124">
        <f t="shared" si="314"/>
        <v>11890</v>
      </c>
      <c r="J448" s="125">
        <v>95.2</v>
      </c>
      <c r="K448" s="126">
        <v>0.16200000000000001</v>
      </c>
      <c r="L448" s="47">
        <v>11320</v>
      </c>
      <c r="M448" s="41">
        <f t="shared" si="310"/>
        <v>0</v>
      </c>
      <c r="N448" s="41">
        <f t="shared" si="311"/>
        <v>0</v>
      </c>
      <c r="O448" s="41">
        <f t="shared" si="312"/>
        <v>0</v>
      </c>
      <c r="P448" s="62" t="str">
        <f t="shared" si="313"/>
        <v>0</v>
      </c>
    </row>
    <row r="449" spans="1:16" ht="15.75" customHeight="1" x14ac:dyDescent="0.25">
      <c r="A449" s="60">
        <v>471</v>
      </c>
      <c r="B449" s="245"/>
      <c r="C449" s="249"/>
      <c r="D449" s="140">
        <v>239366</v>
      </c>
      <c r="E449" s="136" t="s">
        <v>2748</v>
      </c>
      <c r="F449" s="123" t="s">
        <v>267</v>
      </c>
      <c r="G449" s="26"/>
      <c r="H449" s="124">
        <f>IF(Наценка!$C$5&lt;&gt;"",_xlfn.CEILING.MATH(L449*Наценка!$C$5/100+L449,Наценка!$C$6),L449)</f>
        <v>11320</v>
      </c>
      <c r="I449" s="124">
        <f t="shared" si="314"/>
        <v>11890</v>
      </c>
      <c r="J449" s="125">
        <v>95.2</v>
      </c>
      <c r="K449" s="126">
        <v>0.16200000000000001</v>
      </c>
      <c r="L449" s="47">
        <v>11320</v>
      </c>
      <c r="M449" s="41">
        <f t="shared" ref="M449" si="363">G449*H449</f>
        <v>0</v>
      </c>
      <c r="N449" s="41">
        <f t="shared" ref="N449" si="364">G449*J449</f>
        <v>0</v>
      </c>
      <c r="O449" s="41">
        <f t="shared" ref="O449" si="365">G449*K449</f>
        <v>0</v>
      </c>
      <c r="P449" s="62" t="str">
        <f t="shared" ref="P449" si="366">IF(G449&gt;0,A449,"0")</f>
        <v>0</v>
      </c>
    </row>
    <row r="450" spans="1:16" ht="15.75" customHeight="1" x14ac:dyDescent="0.25">
      <c r="A450" s="60">
        <v>472</v>
      </c>
      <c r="B450" s="245"/>
      <c r="C450" s="249"/>
      <c r="D450" s="140">
        <v>239361</v>
      </c>
      <c r="E450" s="136" t="s">
        <v>2749</v>
      </c>
      <c r="F450" s="123" t="s">
        <v>267</v>
      </c>
      <c r="G450" s="26"/>
      <c r="H450" s="124">
        <f>IF(Наценка!$C$5&lt;&gt;"",_xlfn.CEILING.MATH(L450*Наценка!$C$5/100+L450,Наценка!$C$6),L450)</f>
        <v>11320</v>
      </c>
      <c r="I450" s="124">
        <f t="shared" si="314"/>
        <v>11890</v>
      </c>
      <c r="J450" s="125">
        <v>95.2</v>
      </c>
      <c r="K450" s="126">
        <v>0.16200000000000001</v>
      </c>
      <c r="L450" s="47">
        <v>11320</v>
      </c>
      <c r="M450" s="41">
        <f t="shared" si="310"/>
        <v>0</v>
      </c>
      <c r="N450" s="41">
        <f t="shared" si="311"/>
        <v>0</v>
      </c>
      <c r="O450" s="41">
        <f t="shared" si="312"/>
        <v>0</v>
      </c>
      <c r="P450" s="62" t="str">
        <f t="shared" si="313"/>
        <v>0</v>
      </c>
    </row>
    <row r="451" spans="1:16" ht="15.75" customHeight="1" x14ac:dyDescent="0.25">
      <c r="A451" s="60">
        <v>473</v>
      </c>
      <c r="B451" s="245"/>
      <c r="C451" s="249"/>
      <c r="D451" s="140">
        <v>116186</v>
      </c>
      <c r="E451" s="156" t="s">
        <v>558</v>
      </c>
      <c r="F451" s="123" t="s">
        <v>265</v>
      </c>
      <c r="G451" s="26"/>
      <c r="H451" s="124">
        <f>IF(Наценка!$C$5&lt;&gt;"",_xlfn.CEILING.MATH(L451*Наценка!$C$5/100+L451,Наценка!$C$6),L451)</f>
        <v>15760</v>
      </c>
      <c r="I451" s="124">
        <f t="shared" si="314"/>
        <v>16550</v>
      </c>
      <c r="J451" s="125">
        <v>104.8</v>
      </c>
      <c r="K451" s="126">
        <v>0.19378570000000001</v>
      </c>
      <c r="L451" s="47">
        <v>15760</v>
      </c>
      <c r="M451" s="41">
        <f t="shared" si="310"/>
        <v>0</v>
      </c>
      <c r="N451" s="41">
        <f t="shared" si="311"/>
        <v>0</v>
      </c>
      <c r="O451" s="41">
        <f t="shared" si="312"/>
        <v>0</v>
      </c>
      <c r="P451" s="62" t="str">
        <f t="shared" si="313"/>
        <v>0</v>
      </c>
    </row>
    <row r="452" spans="1:16" ht="15.75" customHeight="1" x14ac:dyDescent="0.25">
      <c r="A452" s="60">
        <v>474</v>
      </c>
      <c r="B452" s="245"/>
      <c r="C452" s="249"/>
      <c r="D452" s="140">
        <v>116181</v>
      </c>
      <c r="E452" s="136" t="s">
        <v>559</v>
      </c>
      <c r="F452" s="123" t="s">
        <v>562</v>
      </c>
      <c r="G452" s="26"/>
      <c r="H452" s="124">
        <f>IF(Наценка!$C$5&lt;&gt;"",_xlfn.CEILING.MATH(L452*Наценка!$C$5/100+L452,Наценка!$C$6),L452)</f>
        <v>15760</v>
      </c>
      <c r="I452" s="124">
        <f t="shared" si="314"/>
        <v>16550</v>
      </c>
      <c r="J452" s="125">
        <v>104.8</v>
      </c>
      <c r="K452" s="126">
        <v>0.19378570000000001</v>
      </c>
      <c r="L452" s="47">
        <v>15760</v>
      </c>
      <c r="M452" s="41">
        <f t="shared" si="310"/>
        <v>0</v>
      </c>
      <c r="N452" s="41">
        <f t="shared" si="311"/>
        <v>0</v>
      </c>
      <c r="O452" s="41">
        <f t="shared" si="312"/>
        <v>0</v>
      </c>
      <c r="P452" s="62" t="str">
        <f t="shared" si="313"/>
        <v>0</v>
      </c>
    </row>
    <row r="453" spans="1:16" ht="15.75" customHeight="1" x14ac:dyDescent="0.25">
      <c r="A453" s="60">
        <v>475</v>
      </c>
      <c r="B453" s="245"/>
      <c r="C453" s="249"/>
      <c r="D453" s="140">
        <v>239384</v>
      </c>
      <c r="E453" s="136" t="s">
        <v>2750</v>
      </c>
      <c r="F453" s="123" t="s">
        <v>562</v>
      </c>
      <c r="G453" s="26"/>
      <c r="H453" s="124">
        <f>IF(Наценка!$C$5&lt;&gt;"",_xlfn.CEILING.MATH(L453*Наценка!$C$5/100+L453,Наценка!$C$6),L453)</f>
        <v>15760</v>
      </c>
      <c r="I453" s="124">
        <f t="shared" si="314"/>
        <v>16550</v>
      </c>
      <c r="J453" s="125">
        <v>104.8</v>
      </c>
      <c r="K453" s="126">
        <v>0.19378570000000001</v>
      </c>
      <c r="L453" s="47">
        <v>15760</v>
      </c>
      <c r="M453" s="41">
        <f t="shared" ref="M453" si="367">G453*H453</f>
        <v>0</v>
      </c>
      <c r="N453" s="41">
        <f t="shared" ref="N453" si="368">G453*J453</f>
        <v>0</v>
      </c>
      <c r="O453" s="41">
        <f t="shared" ref="O453" si="369">G453*K453</f>
        <v>0</v>
      </c>
      <c r="P453" s="62" t="str">
        <f t="shared" ref="P453" si="370">IF(G453&gt;0,A453,"0")</f>
        <v>0</v>
      </c>
    </row>
    <row r="454" spans="1:16" ht="15.75" customHeight="1" x14ac:dyDescent="0.25">
      <c r="A454" s="60">
        <v>476</v>
      </c>
      <c r="B454" s="245"/>
      <c r="C454" s="249"/>
      <c r="D454" s="140">
        <v>239379</v>
      </c>
      <c r="E454" s="136" t="s">
        <v>2751</v>
      </c>
      <c r="F454" s="123" t="s">
        <v>562</v>
      </c>
      <c r="G454" s="26"/>
      <c r="H454" s="124">
        <f>IF(Наценка!$C$5&lt;&gt;"",_xlfn.CEILING.MATH(L454*Наценка!$C$5/100+L454,Наценка!$C$6),L454)</f>
        <v>15760</v>
      </c>
      <c r="I454" s="124">
        <f t="shared" si="314"/>
        <v>16550</v>
      </c>
      <c r="J454" s="125">
        <v>104.8</v>
      </c>
      <c r="K454" s="126">
        <v>0.19378570000000001</v>
      </c>
      <c r="L454" s="47">
        <v>15760</v>
      </c>
      <c r="M454" s="41">
        <f t="shared" si="310"/>
        <v>0</v>
      </c>
      <c r="N454" s="41">
        <f t="shared" si="311"/>
        <v>0</v>
      </c>
      <c r="O454" s="41">
        <f t="shared" si="312"/>
        <v>0</v>
      </c>
      <c r="P454" s="62" t="str">
        <f t="shared" si="313"/>
        <v>0</v>
      </c>
    </row>
    <row r="455" spans="1:16" ht="15.75" customHeight="1" x14ac:dyDescent="0.25">
      <c r="A455" s="60">
        <v>477</v>
      </c>
      <c r="B455" s="27"/>
      <c r="C455" s="40"/>
      <c r="D455" s="127"/>
      <c r="E455" s="128"/>
      <c r="F455" s="129"/>
      <c r="G455" s="130"/>
      <c r="H455" s="130"/>
      <c r="I455" s="184"/>
      <c r="J455" s="132"/>
      <c r="K455" s="133"/>
      <c r="L455" s="47">
        <v>0</v>
      </c>
      <c r="M455" s="41">
        <f t="shared" si="310"/>
        <v>0</v>
      </c>
      <c r="N455" s="41">
        <f t="shared" si="311"/>
        <v>0</v>
      </c>
      <c r="O455" s="41">
        <f t="shared" si="312"/>
        <v>0</v>
      </c>
      <c r="P455" s="62" t="str">
        <f t="shared" si="313"/>
        <v>0</v>
      </c>
    </row>
    <row r="456" spans="1:16" ht="15.75" customHeight="1" x14ac:dyDescent="0.25">
      <c r="A456" s="60">
        <v>478</v>
      </c>
      <c r="B456" s="266" t="s">
        <v>524</v>
      </c>
      <c r="C456" s="260" t="s">
        <v>606</v>
      </c>
      <c r="D456" s="140">
        <v>227925</v>
      </c>
      <c r="E456" s="136" t="s">
        <v>2127</v>
      </c>
      <c r="F456" s="123" t="s">
        <v>2124</v>
      </c>
      <c r="G456" s="26"/>
      <c r="H456" s="124">
        <f>IF(Наценка!$C$5&lt;&gt;"",_xlfn.CEILING.MATH(L456*Наценка!$C$5/100+L456,Наценка!$C$6),L456)</f>
        <v>1480</v>
      </c>
      <c r="I456" s="124">
        <f t="shared" si="314"/>
        <v>1550</v>
      </c>
      <c r="J456" s="125">
        <v>45.5</v>
      </c>
      <c r="K456" s="126">
        <v>9.2999999999999999E-2</v>
      </c>
      <c r="L456" s="62">
        <v>1480</v>
      </c>
      <c r="M456" s="41">
        <f t="shared" si="310"/>
        <v>0</v>
      </c>
      <c r="N456" s="41">
        <f t="shared" si="311"/>
        <v>0</v>
      </c>
      <c r="O456" s="41">
        <f t="shared" si="312"/>
        <v>0</v>
      </c>
      <c r="P456" s="62" t="str">
        <f t="shared" si="313"/>
        <v>0</v>
      </c>
    </row>
    <row r="457" spans="1:16" ht="15.75" customHeight="1" x14ac:dyDescent="0.25">
      <c r="A457" s="60">
        <v>479</v>
      </c>
      <c r="B457" s="266"/>
      <c r="C457" s="260"/>
      <c r="D457" s="140">
        <v>227922</v>
      </c>
      <c r="E457" s="136" t="s">
        <v>2128</v>
      </c>
      <c r="F457" s="123" t="s">
        <v>2124</v>
      </c>
      <c r="G457" s="26"/>
      <c r="H457" s="124">
        <f>IF(Наценка!$C$5&lt;&gt;"",_xlfn.CEILING.MATH(L457*Наценка!$C$5/100+L457,Наценка!$C$6),L457)</f>
        <v>2650</v>
      </c>
      <c r="I457" s="124">
        <f t="shared" si="314"/>
        <v>2780</v>
      </c>
      <c r="J457" s="125">
        <v>45.5</v>
      </c>
      <c r="K457" s="126">
        <v>9.2999999999999999E-2</v>
      </c>
      <c r="L457" s="62">
        <v>2650</v>
      </c>
      <c r="M457" s="41">
        <f t="shared" ref="M457" si="371">G457*H457</f>
        <v>0</v>
      </c>
      <c r="N457" s="41">
        <f t="shared" ref="N457" si="372">G457*J457</f>
        <v>0</v>
      </c>
      <c r="O457" s="41">
        <f t="shared" ref="O457" si="373">G457*K457</f>
        <v>0</v>
      </c>
      <c r="P457" s="62" t="str">
        <f t="shared" ref="P457" si="374">IF(G457&gt;0,A457,"0")</f>
        <v>0</v>
      </c>
    </row>
    <row r="458" spans="1:16" ht="15.75" customHeight="1" x14ac:dyDescent="0.25">
      <c r="A458" s="60">
        <v>480</v>
      </c>
      <c r="B458" s="266"/>
      <c r="C458" s="260"/>
      <c r="D458" s="140">
        <v>227918</v>
      </c>
      <c r="E458" s="136" t="s">
        <v>2129</v>
      </c>
      <c r="F458" s="123" t="s">
        <v>2124</v>
      </c>
      <c r="G458" s="26"/>
      <c r="H458" s="124">
        <f>IF(Наценка!$C$5&lt;&gt;"",_xlfn.CEILING.MATH(L458*Наценка!$C$5/100+L458,Наценка!$C$6),L458)</f>
        <v>7790</v>
      </c>
      <c r="I458" s="124">
        <f t="shared" si="314"/>
        <v>8180</v>
      </c>
      <c r="J458" s="125">
        <v>45.5</v>
      </c>
      <c r="K458" s="126">
        <v>9.2999999999999999E-2</v>
      </c>
      <c r="L458" s="62">
        <v>7790</v>
      </c>
      <c r="M458" s="41">
        <f t="shared" si="310"/>
        <v>0</v>
      </c>
      <c r="N458" s="41">
        <f t="shared" si="311"/>
        <v>0</v>
      </c>
      <c r="O458" s="41">
        <f t="shared" si="312"/>
        <v>0</v>
      </c>
      <c r="P458" s="62" t="str">
        <f t="shared" si="313"/>
        <v>0</v>
      </c>
    </row>
    <row r="459" spans="1:16" ht="15.75" customHeight="1" x14ac:dyDescent="0.25">
      <c r="A459" s="60">
        <v>481</v>
      </c>
      <c r="B459" s="266"/>
      <c r="C459" s="260"/>
      <c r="D459" s="140">
        <v>116088</v>
      </c>
      <c r="E459" s="136" t="s">
        <v>2122</v>
      </c>
      <c r="F459" s="123" t="s">
        <v>2124</v>
      </c>
      <c r="G459" s="26"/>
      <c r="H459" s="124">
        <f>IF(Наценка!$C$5&lt;&gt;"",_xlfn.CEILING.MATH(L459*Наценка!$C$5/100+L459,Наценка!$C$6),L459)</f>
        <v>3730</v>
      </c>
      <c r="I459" s="124">
        <f t="shared" ref="I459:I522" si="375">ROUND(H459*1.05,-1)</f>
        <v>3920</v>
      </c>
      <c r="J459" s="125">
        <v>45.5</v>
      </c>
      <c r="K459" s="126">
        <v>9.2999999999999999E-2</v>
      </c>
      <c r="L459" s="62">
        <v>3730</v>
      </c>
      <c r="M459" s="41">
        <f t="shared" ref="M459:M465" si="376">G459*H459</f>
        <v>0</v>
      </c>
      <c r="N459" s="41">
        <f t="shared" ref="N459:N465" si="377">G459*J459</f>
        <v>0</v>
      </c>
      <c r="O459" s="41">
        <f t="shared" ref="O459:O465" si="378">G459*K459</f>
        <v>0</v>
      </c>
      <c r="P459" s="62" t="str">
        <f t="shared" ref="P459:P465" si="379">IF(G459&gt;0,A459,"0")</f>
        <v>0</v>
      </c>
    </row>
    <row r="460" spans="1:16" ht="15.75" customHeight="1" x14ac:dyDescent="0.25">
      <c r="A460" s="60">
        <v>482</v>
      </c>
      <c r="B460" s="266"/>
      <c r="C460" s="260"/>
      <c r="D460" s="140">
        <v>227910</v>
      </c>
      <c r="E460" s="157" t="s">
        <v>2130</v>
      </c>
      <c r="F460" s="123" t="s">
        <v>2125</v>
      </c>
      <c r="G460" s="26"/>
      <c r="H460" s="124">
        <f>IF(Наценка!$C$5&lt;&gt;"",_xlfn.CEILING.MATH(L460*Наценка!$C$5/100+L460,Наценка!$C$6),L460)</f>
        <v>1640</v>
      </c>
      <c r="I460" s="124">
        <f t="shared" si="375"/>
        <v>1720</v>
      </c>
      <c r="J460" s="125">
        <v>19.8</v>
      </c>
      <c r="K460" s="126">
        <v>4.3999999999999997E-2</v>
      </c>
      <c r="L460" s="62">
        <v>1640</v>
      </c>
      <c r="M460" s="41">
        <f t="shared" ref="M460" si="380">G460*H460</f>
        <v>0</v>
      </c>
      <c r="N460" s="41">
        <f t="shared" ref="N460" si="381">G460*J460</f>
        <v>0</v>
      </c>
      <c r="O460" s="41">
        <f t="shared" ref="O460" si="382">G460*K460</f>
        <v>0</v>
      </c>
      <c r="P460" s="62" t="str">
        <f t="shared" ref="P460" si="383">IF(G460&gt;0,A460,"0")</f>
        <v>0</v>
      </c>
    </row>
    <row r="461" spans="1:16" ht="15.75" customHeight="1" x14ac:dyDescent="0.25">
      <c r="A461" s="60">
        <v>483</v>
      </c>
      <c r="B461" s="266"/>
      <c r="C461" s="260"/>
      <c r="D461" s="140">
        <v>227907</v>
      </c>
      <c r="E461" s="157" t="s">
        <v>2131</v>
      </c>
      <c r="F461" s="123" t="s">
        <v>2125</v>
      </c>
      <c r="G461" s="26"/>
      <c r="H461" s="124">
        <f>IF(Наценка!$C$5&lt;&gt;"",_xlfn.CEILING.MATH(L461*Наценка!$C$5/100+L461,Наценка!$C$6),L461)</f>
        <v>3170</v>
      </c>
      <c r="I461" s="124">
        <f t="shared" si="375"/>
        <v>3330</v>
      </c>
      <c r="J461" s="125">
        <v>19.8</v>
      </c>
      <c r="K461" s="126">
        <v>4.3999999999999997E-2</v>
      </c>
      <c r="L461" s="62">
        <v>3170</v>
      </c>
      <c r="M461" s="41">
        <f t="shared" si="376"/>
        <v>0</v>
      </c>
      <c r="N461" s="41">
        <f t="shared" si="377"/>
        <v>0</v>
      </c>
      <c r="O461" s="41">
        <f t="shared" si="378"/>
        <v>0</v>
      </c>
      <c r="P461" s="62" t="str">
        <f t="shared" si="379"/>
        <v>0</v>
      </c>
    </row>
    <row r="462" spans="1:16" ht="15.75" customHeight="1" x14ac:dyDescent="0.25">
      <c r="A462" s="60">
        <v>484</v>
      </c>
      <c r="B462" s="266"/>
      <c r="C462" s="260"/>
      <c r="D462" s="140">
        <v>227903</v>
      </c>
      <c r="E462" s="157" t="s">
        <v>2132</v>
      </c>
      <c r="F462" s="123" t="s">
        <v>2125</v>
      </c>
      <c r="G462" s="26"/>
      <c r="H462" s="124">
        <f>IF(Наценка!$C$5&lt;&gt;"",_xlfn.CEILING.MATH(L462*Наценка!$C$5/100+L462,Наценка!$C$6),L462)</f>
        <v>10010</v>
      </c>
      <c r="I462" s="124">
        <f t="shared" si="375"/>
        <v>10510</v>
      </c>
      <c r="J462" s="125">
        <v>19.8</v>
      </c>
      <c r="K462" s="126">
        <v>4.3999999999999997E-2</v>
      </c>
      <c r="L462" s="62">
        <v>10010</v>
      </c>
      <c r="M462" s="41">
        <f t="shared" ref="M462" si="384">G462*H462</f>
        <v>0</v>
      </c>
      <c r="N462" s="41">
        <f t="shared" ref="N462" si="385">G462*J462</f>
        <v>0</v>
      </c>
      <c r="O462" s="41">
        <f t="shared" ref="O462" si="386">G462*K462</f>
        <v>0</v>
      </c>
      <c r="P462" s="62" t="str">
        <f t="shared" ref="P462" si="387">IF(G462&gt;0,A462,"0")</f>
        <v>0</v>
      </c>
    </row>
    <row r="463" spans="1:16" ht="15.75" customHeight="1" x14ac:dyDescent="0.25">
      <c r="A463" s="60">
        <v>485</v>
      </c>
      <c r="B463" s="266"/>
      <c r="C463" s="260"/>
      <c r="D463" s="140">
        <v>116095</v>
      </c>
      <c r="E463" s="157" t="s">
        <v>2123</v>
      </c>
      <c r="F463" s="123" t="s">
        <v>2125</v>
      </c>
      <c r="G463" s="26"/>
      <c r="H463" s="124">
        <f>IF(Наценка!$C$5&lt;&gt;"",_xlfn.CEILING.MATH(L463*Наценка!$C$5/100+L463,Наценка!$C$6),L463)</f>
        <v>5460</v>
      </c>
      <c r="I463" s="124">
        <f t="shared" si="375"/>
        <v>5730</v>
      </c>
      <c r="J463" s="125">
        <v>19.8</v>
      </c>
      <c r="K463" s="126">
        <v>4.3999999999999997E-2</v>
      </c>
      <c r="L463" s="62">
        <v>5460</v>
      </c>
      <c r="M463" s="41">
        <f t="shared" si="376"/>
        <v>0</v>
      </c>
      <c r="N463" s="41">
        <f t="shared" si="377"/>
        <v>0</v>
      </c>
      <c r="O463" s="41">
        <f t="shared" si="378"/>
        <v>0</v>
      </c>
      <c r="P463" s="62" t="str">
        <f t="shared" si="379"/>
        <v>0</v>
      </c>
    </row>
    <row r="464" spans="1:16" ht="15.75" customHeight="1" x14ac:dyDescent="0.25">
      <c r="A464" s="60">
        <v>486</v>
      </c>
      <c r="B464" s="266"/>
      <c r="C464" s="260"/>
      <c r="D464" s="140">
        <v>63038</v>
      </c>
      <c r="E464" s="158" t="s">
        <v>279</v>
      </c>
      <c r="F464" s="123" t="s">
        <v>595</v>
      </c>
      <c r="G464" s="26"/>
      <c r="H464" s="124">
        <f>IF(Наценка!$C$5&lt;&gt;"",_xlfn.CEILING.MATH(L464*Наценка!$C$5/100+L464,Наценка!$C$6),L464)</f>
        <v>1820</v>
      </c>
      <c r="I464" s="124">
        <f t="shared" si="375"/>
        <v>1910</v>
      </c>
      <c r="J464" s="159">
        <v>42</v>
      </c>
      <c r="K464" s="160">
        <v>6.2E-2</v>
      </c>
      <c r="L464" s="62">
        <v>1820</v>
      </c>
      <c r="M464" s="41">
        <f t="shared" si="376"/>
        <v>0</v>
      </c>
      <c r="N464" s="41">
        <f t="shared" si="377"/>
        <v>0</v>
      </c>
      <c r="O464" s="41">
        <f t="shared" si="378"/>
        <v>0</v>
      </c>
      <c r="P464" s="62" t="str">
        <f t="shared" si="379"/>
        <v>0</v>
      </c>
    </row>
    <row r="465" spans="1:16" ht="15.75" customHeight="1" x14ac:dyDescent="0.25">
      <c r="A465" s="60">
        <v>487</v>
      </c>
      <c r="B465" s="266"/>
      <c r="C465" s="260"/>
      <c r="D465" s="140">
        <v>63041</v>
      </c>
      <c r="E465" s="158" t="s">
        <v>280</v>
      </c>
      <c r="F465" s="123" t="s">
        <v>595</v>
      </c>
      <c r="G465" s="26"/>
      <c r="H465" s="124">
        <f>IF(Наценка!$C$5&lt;&gt;"",_xlfn.CEILING.MATH(L465*Наценка!$C$5/100+L465,Наценка!$C$6),L465)</f>
        <v>3770</v>
      </c>
      <c r="I465" s="124">
        <f t="shared" si="375"/>
        <v>3960</v>
      </c>
      <c r="J465" s="159">
        <v>42</v>
      </c>
      <c r="K465" s="160">
        <v>6.2E-2</v>
      </c>
      <c r="L465" s="62">
        <v>3770</v>
      </c>
      <c r="M465" s="41">
        <f t="shared" si="376"/>
        <v>0</v>
      </c>
      <c r="N465" s="41">
        <f t="shared" si="377"/>
        <v>0</v>
      </c>
      <c r="O465" s="41">
        <f t="shared" si="378"/>
        <v>0</v>
      </c>
      <c r="P465" s="62" t="str">
        <f t="shared" si="379"/>
        <v>0</v>
      </c>
    </row>
    <row r="466" spans="1:16" ht="15.75" customHeight="1" x14ac:dyDescent="0.25">
      <c r="A466" s="60">
        <v>488</v>
      </c>
      <c r="B466" s="266"/>
      <c r="C466" s="260"/>
      <c r="D466" s="140">
        <v>63047</v>
      </c>
      <c r="E466" s="156" t="s">
        <v>282</v>
      </c>
      <c r="F466" s="123" t="s">
        <v>595</v>
      </c>
      <c r="G466" s="26"/>
      <c r="H466" s="124">
        <f>IF(Наценка!$C$5&lt;&gt;"",_xlfn.CEILING.MATH(L466*Наценка!$C$5/100+L466,Наценка!$C$6),L466)</f>
        <v>10570</v>
      </c>
      <c r="I466" s="124">
        <f t="shared" si="375"/>
        <v>11100</v>
      </c>
      <c r="J466" s="125">
        <v>45.5</v>
      </c>
      <c r="K466" s="126">
        <v>9.2999999999999999E-2</v>
      </c>
      <c r="L466" s="62">
        <v>10570</v>
      </c>
      <c r="M466" s="41">
        <f t="shared" si="310"/>
        <v>0</v>
      </c>
      <c r="N466" s="41">
        <f t="shared" si="311"/>
        <v>0</v>
      </c>
      <c r="O466" s="41">
        <f t="shared" si="312"/>
        <v>0</v>
      </c>
      <c r="P466" s="62" t="str">
        <f t="shared" si="313"/>
        <v>0</v>
      </c>
    </row>
    <row r="467" spans="1:16" ht="15.75" customHeight="1" x14ac:dyDescent="0.25">
      <c r="A467" s="60">
        <v>489</v>
      </c>
      <c r="B467" s="266"/>
      <c r="C467" s="260"/>
      <c r="D467" s="140">
        <v>63044</v>
      </c>
      <c r="E467" s="158" t="s">
        <v>281</v>
      </c>
      <c r="F467" s="123" t="s">
        <v>595</v>
      </c>
      <c r="G467" s="26"/>
      <c r="H467" s="124">
        <f>IF(Наценка!$C$5&lt;&gt;"",_xlfn.CEILING.MATH(L467*Наценка!$C$5/100+L467,Наценка!$C$6),L467)</f>
        <v>5550</v>
      </c>
      <c r="I467" s="124">
        <f t="shared" si="375"/>
        <v>5830</v>
      </c>
      <c r="J467" s="125">
        <v>19.8</v>
      </c>
      <c r="K467" s="126">
        <v>4.3999999999999997E-2</v>
      </c>
      <c r="L467" s="62">
        <v>5550</v>
      </c>
      <c r="M467" s="41">
        <f t="shared" si="310"/>
        <v>0</v>
      </c>
      <c r="N467" s="41">
        <f t="shared" si="311"/>
        <v>0</v>
      </c>
      <c r="O467" s="41">
        <f t="shared" si="312"/>
        <v>0</v>
      </c>
      <c r="P467" s="62" t="str">
        <f t="shared" si="313"/>
        <v>0</v>
      </c>
    </row>
    <row r="468" spans="1:16" ht="15.75" customHeight="1" x14ac:dyDescent="0.25">
      <c r="A468" s="60">
        <v>490</v>
      </c>
      <c r="B468" s="266"/>
      <c r="C468" s="260"/>
      <c r="D468" s="140">
        <v>63051</v>
      </c>
      <c r="E468" s="158" t="s">
        <v>275</v>
      </c>
      <c r="F468" s="123" t="s">
        <v>596</v>
      </c>
      <c r="G468" s="26"/>
      <c r="H468" s="124">
        <f>IF(Наценка!$C$5&lt;&gt;"",_xlfn.CEILING.MATH(L468*Наценка!$C$5/100+L468,Наценка!$C$6),L468)</f>
        <v>1930</v>
      </c>
      <c r="I468" s="124">
        <f t="shared" si="375"/>
        <v>2030</v>
      </c>
      <c r="J468" s="159">
        <v>46</v>
      </c>
      <c r="K468" s="160">
        <v>7.0000000000000007E-2</v>
      </c>
      <c r="L468" s="62">
        <v>1930</v>
      </c>
      <c r="M468" s="41">
        <f t="shared" si="310"/>
        <v>0</v>
      </c>
      <c r="N468" s="41">
        <f t="shared" si="311"/>
        <v>0</v>
      </c>
      <c r="O468" s="41">
        <f t="shared" si="312"/>
        <v>0</v>
      </c>
      <c r="P468" s="62" t="str">
        <f t="shared" ref="P468:P469" si="388">IF(G468&gt;0,A468,"0")</f>
        <v>0</v>
      </c>
    </row>
    <row r="469" spans="1:16" ht="15.75" customHeight="1" x14ac:dyDescent="0.25">
      <c r="A469" s="60">
        <v>491</v>
      </c>
      <c r="B469" s="266"/>
      <c r="C469" s="260"/>
      <c r="D469" s="140">
        <v>63054</v>
      </c>
      <c r="E469" s="158" t="s">
        <v>276</v>
      </c>
      <c r="F469" s="123" t="s">
        <v>596</v>
      </c>
      <c r="G469" s="26"/>
      <c r="H469" s="124">
        <f>IF(Наценка!$C$5&lt;&gt;"",_xlfn.CEILING.MATH(L469*Наценка!$C$5/100+L469,Наценка!$C$6),L469)</f>
        <v>4150</v>
      </c>
      <c r="I469" s="124">
        <f t="shared" si="375"/>
        <v>4360</v>
      </c>
      <c r="J469" s="159">
        <v>46</v>
      </c>
      <c r="K469" s="160">
        <v>7.0000000000000007E-2</v>
      </c>
      <c r="L469" s="62">
        <v>4150</v>
      </c>
      <c r="M469" s="41">
        <f t="shared" si="310"/>
        <v>0</v>
      </c>
      <c r="N469" s="41">
        <f t="shared" si="311"/>
        <v>0</v>
      </c>
      <c r="O469" s="41">
        <f t="shared" si="312"/>
        <v>0</v>
      </c>
      <c r="P469" s="62" t="str">
        <f t="shared" si="388"/>
        <v>0</v>
      </c>
    </row>
    <row r="470" spans="1:16" ht="15.75" customHeight="1" x14ac:dyDescent="0.25">
      <c r="A470" s="60">
        <v>492</v>
      </c>
      <c r="B470" s="266"/>
      <c r="C470" s="260"/>
      <c r="D470" s="140">
        <v>63060</v>
      </c>
      <c r="E470" s="158" t="s">
        <v>278</v>
      </c>
      <c r="F470" s="123" t="s">
        <v>596</v>
      </c>
      <c r="G470" s="26"/>
      <c r="H470" s="124">
        <f>IF(Наценка!$C$5&lt;&gt;"",_xlfn.CEILING.MATH(L470*Наценка!$C$5/100+L470,Наценка!$C$6),L470)</f>
        <v>10850</v>
      </c>
      <c r="I470" s="124">
        <f t="shared" si="375"/>
        <v>11390</v>
      </c>
      <c r="J470" s="125">
        <v>49.5</v>
      </c>
      <c r="K470" s="126">
        <v>9.2999999999999999E-2</v>
      </c>
      <c r="L470" s="62">
        <v>10850</v>
      </c>
      <c r="M470" s="41">
        <f t="shared" si="310"/>
        <v>0</v>
      </c>
      <c r="N470" s="41">
        <f t="shared" si="311"/>
        <v>0</v>
      </c>
      <c r="O470" s="41">
        <f t="shared" si="312"/>
        <v>0</v>
      </c>
      <c r="P470" s="62" t="str">
        <f t="shared" ref="P470:P583" si="389">IF(G470&gt;0,A470,"0")</f>
        <v>0</v>
      </c>
    </row>
    <row r="471" spans="1:16" ht="15.75" customHeight="1" x14ac:dyDescent="0.25">
      <c r="A471" s="60">
        <v>493</v>
      </c>
      <c r="B471" s="266"/>
      <c r="C471" s="260"/>
      <c r="D471" s="140">
        <v>63057</v>
      </c>
      <c r="E471" s="158" t="s">
        <v>277</v>
      </c>
      <c r="F471" s="123" t="s">
        <v>596</v>
      </c>
      <c r="G471" s="26"/>
      <c r="H471" s="124">
        <f>IF(Наценка!$C$5&lt;&gt;"",_xlfn.CEILING.MATH(L471*Наценка!$C$5/100+L471,Наценка!$C$6),L471)</f>
        <v>5650</v>
      </c>
      <c r="I471" s="124">
        <f t="shared" si="375"/>
        <v>5930</v>
      </c>
      <c r="J471" s="125">
        <v>20.2</v>
      </c>
      <c r="K471" s="126">
        <v>4.3999999999999997E-2</v>
      </c>
      <c r="L471" s="62">
        <v>5650</v>
      </c>
      <c r="M471" s="41">
        <f t="shared" ref="M471:M583" si="390">G471*H471</f>
        <v>0</v>
      </c>
      <c r="N471" s="41">
        <f t="shared" ref="N471:N583" si="391">G471*J471</f>
        <v>0</v>
      </c>
      <c r="O471" s="41">
        <f t="shared" ref="O471:O583" si="392">G471*K471</f>
        <v>0</v>
      </c>
      <c r="P471" s="62" t="str">
        <f t="shared" si="389"/>
        <v>0</v>
      </c>
    </row>
    <row r="472" spans="1:16" ht="15.75" customHeight="1" x14ac:dyDescent="0.25">
      <c r="A472" s="60">
        <v>494</v>
      </c>
      <c r="B472" s="266"/>
      <c r="C472" s="260"/>
      <c r="D472" s="140">
        <v>218686</v>
      </c>
      <c r="E472" s="157" t="s">
        <v>2133</v>
      </c>
      <c r="F472" s="123" t="s">
        <v>2126</v>
      </c>
      <c r="G472" s="26"/>
      <c r="H472" s="124">
        <f>IF(Наценка!$C$5&lt;&gt;"",_xlfn.CEILING.MATH(L472*Наценка!$C$5/100+L472,Наценка!$C$6),L472)</f>
        <v>2540</v>
      </c>
      <c r="I472" s="124">
        <f t="shared" si="375"/>
        <v>2670</v>
      </c>
      <c r="J472" s="159">
        <v>46</v>
      </c>
      <c r="K472" s="160">
        <v>7.0000000000000007E-2</v>
      </c>
      <c r="L472" s="62">
        <v>2540</v>
      </c>
      <c r="M472" s="41">
        <f t="shared" ref="M472:M474" si="393">G472*H472</f>
        <v>0</v>
      </c>
      <c r="N472" s="41">
        <f t="shared" ref="N472:N474" si="394">G472*J472</f>
        <v>0</v>
      </c>
      <c r="O472" s="41">
        <f t="shared" ref="O472:O474" si="395">G472*K472</f>
        <v>0</v>
      </c>
      <c r="P472" s="62" t="str">
        <f t="shared" ref="P472:P474" si="396">IF(G472&gt;0,A472,"0")</f>
        <v>0</v>
      </c>
    </row>
    <row r="473" spans="1:16" ht="15.75" customHeight="1" x14ac:dyDescent="0.25">
      <c r="A473" s="60">
        <v>495</v>
      </c>
      <c r="B473" s="266"/>
      <c r="C473" s="260"/>
      <c r="D473" s="140">
        <v>218683</v>
      </c>
      <c r="E473" s="157" t="s">
        <v>2134</v>
      </c>
      <c r="F473" s="123" t="s">
        <v>2126</v>
      </c>
      <c r="G473" s="26"/>
      <c r="H473" s="124">
        <f>IF(Наценка!$C$5&lt;&gt;"",_xlfn.CEILING.MATH(L473*Наценка!$C$5/100+L473,Наценка!$C$6),L473)</f>
        <v>4830</v>
      </c>
      <c r="I473" s="124">
        <f t="shared" si="375"/>
        <v>5070</v>
      </c>
      <c r="J473" s="159">
        <v>46</v>
      </c>
      <c r="K473" s="160">
        <v>7.0000000000000007E-2</v>
      </c>
      <c r="L473" s="62">
        <v>4830</v>
      </c>
      <c r="M473" s="41">
        <f t="shared" ref="M473" si="397">G473*H473</f>
        <v>0</v>
      </c>
      <c r="N473" s="41">
        <f t="shared" ref="N473" si="398">G473*J473</f>
        <v>0</v>
      </c>
      <c r="O473" s="41">
        <f t="shared" ref="O473" si="399">G473*K473</f>
        <v>0</v>
      </c>
      <c r="P473" s="62" t="str">
        <f t="shared" ref="P473" si="400">IF(G473&gt;0,A473,"0")</f>
        <v>0</v>
      </c>
    </row>
    <row r="474" spans="1:16" ht="15.75" customHeight="1" x14ac:dyDescent="0.25">
      <c r="A474" s="60">
        <v>496</v>
      </c>
      <c r="B474" s="266"/>
      <c r="C474" s="260"/>
      <c r="D474" s="140">
        <v>218679</v>
      </c>
      <c r="E474" s="157" t="s">
        <v>2135</v>
      </c>
      <c r="F474" s="123" t="s">
        <v>2126</v>
      </c>
      <c r="G474" s="26"/>
      <c r="H474" s="124">
        <f>IF(Наценка!$C$5&lt;&gt;"",_xlfn.CEILING.MATH(L474*Наценка!$C$5/100+L474,Наценка!$C$6),L474)</f>
        <v>11700</v>
      </c>
      <c r="I474" s="124">
        <f t="shared" si="375"/>
        <v>12290</v>
      </c>
      <c r="J474" s="159">
        <v>46</v>
      </c>
      <c r="K474" s="160">
        <v>7.0000000000000007E-2</v>
      </c>
      <c r="L474" s="62">
        <v>11700</v>
      </c>
      <c r="M474" s="41">
        <f t="shared" si="393"/>
        <v>0</v>
      </c>
      <c r="N474" s="41">
        <f t="shared" si="394"/>
        <v>0</v>
      </c>
      <c r="O474" s="41">
        <f t="shared" si="395"/>
        <v>0</v>
      </c>
      <c r="P474" s="62" t="str">
        <f t="shared" si="396"/>
        <v>0</v>
      </c>
    </row>
    <row r="475" spans="1:16" ht="15.75" customHeight="1" x14ac:dyDescent="0.25">
      <c r="A475" s="60">
        <v>497</v>
      </c>
      <c r="B475" s="267"/>
      <c r="C475" s="265"/>
      <c r="D475" s="140">
        <v>76225</v>
      </c>
      <c r="E475" s="157" t="s">
        <v>2121</v>
      </c>
      <c r="F475" s="123" t="s">
        <v>2126</v>
      </c>
      <c r="G475" s="26"/>
      <c r="H475" s="124">
        <f>IF(Наценка!$C$5&lt;&gt;"",_xlfn.CEILING.MATH(L475*Наценка!$C$5/100+L475,Наценка!$C$6),L475)</f>
        <v>5830</v>
      </c>
      <c r="I475" s="124">
        <f t="shared" si="375"/>
        <v>6120</v>
      </c>
      <c r="J475" s="159">
        <v>46</v>
      </c>
      <c r="K475" s="160">
        <v>7.0000000000000007E-2</v>
      </c>
      <c r="L475" s="62">
        <v>5830</v>
      </c>
      <c r="M475" s="41">
        <f t="shared" si="390"/>
        <v>0</v>
      </c>
      <c r="N475" s="41">
        <f t="shared" si="391"/>
        <v>0</v>
      </c>
      <c r="O475" s="41">
        <f t="shared" si="392"/>
        <v>0</v>
      </c>
      <c r="P475" s="62" t="str">
        <f t="shared" si="389"/>
        <v>0</v>
      </c>
    </row>
    <row r="476" spans="1:16" ht="22.5" customHeight="1" x14ac:dyDescent="0.25">
      <c r="A476" s="60">
        <v>498</v>
      </c>
      <c r="B476" s="261" t="s">
        <v>83</v>
      </c>
      <c r="C476" s="261"/>
      <c r="D476" s="141"/>
      <c r="E476" s="161"/>
      <c r="F476" s="162"/>
      <c r="G476" s="163"/>
      <c r="H476" s="164"/>
      <c r="I476" s="183"/>
      <c r="J476" s="165"/>
      <c r="K476" s="165"/>
      <c r="L476" s="44">
        <v>0</v>
      </c>
      <c r="M476" s="41">
        <f t="shared" si="390"/>
        <v>0</v>
      </c>
      <c r="N476" s="41">
        <f t="shared" si="391"/>
        <v>0</v>
      </c>
      <c r="O476" s="41">
        <f t="shared" si="392"/>
        <v>0</v>
      </c>
      <c r="P476" s="62" t="str">
        <f t="shared" si="389"/>
        <v>0</v>
      </c>
    </row>
    <row r="477" spans="1:16" ht="15.75" customHeight="1" x14ac:dyDescent="0.25">
      <c r="A477" s="60">
        <v>505</v>
      </c>
      <c r="B477" s="27"/>
      <c r="C477" s="40"/>
      <c r="D477" s="127"/>
      <c r="E477" s="128"/>
      <c r="F477" s="129"/>
      <c r="G477" s="130"/>
      <c r="H477" s="131"/>
      <c r="I477" s="184"/>
      <c r="J477" s="132"/>
      <c r="K477" s="133"/>
      <c r="L477" s="47">
        <v>0</v>
      </c>
      <c r="M477" s="41">
        <f t="shared" si="390"/>
        <v>0</v>
      </c>
      <c r="N477" s="41">
        <f t="shared" si="391"/>
        <v>0</v>
      </c>
      <c r="O477" s="41">
        <f t="shared" si="392"/>
        <v>0</v>
      </c>
      <c r="P477" s="62" t="str">
        <f t="shared" si="389"/>
        <v>0</v>
      </c>
    </row>
    <row r="478" spans="1:16" ht="15.75" customHeight="1" x14ac:dyDescent="0.25">
      <c r="A478" s="60">
        <v>506</v>
      </c>
      <c r="B478" s="27"/>
      <c r="C478" s="40"/>
      <c r="D478" s="166">
        <v>55704</v>
      </c>
      <c r="E478" s="122" t="s">
        <v>84</v>
      </c>
      <c r="F478" s="123" t="s">
        <v>189</v>
      </c>
      <c r="G478" s="26"/>
      <c r="H478" s="124">
        <f>IF(Наценка!$C$8&lt;&gt;"",_xlfn.CEILING.MATH(L478*Наценка!$C$8/100+L478,Наценка!$C$9),L478)</f>
        <v>4910</v>
      </c>
      <c r="I478" s="124">
        <f t="shared" si="375"/>
        <v>5160</v>
      </c>
      <c r="J478" s="125">
        <v>34</v>
      </c>
      <c r="K478" s="126">
        <v>0.06</v>
      </c>
      <c r="L478" s="47">
        <v>4910</v>
      </c>
      <c r="M478" s="41">
        <f t="shared" ref="M478" si="401">G478*H478</f>
        <v>0</v>
      </c>
      <c r="N478" s="41">
        <f t="shared" ref="N478" si="402">G478*J478</f>
        <v>0</v>
      </c>
      <c r="O478" s="41">
        <f t="shared" ref="O478" si="403">G478*K478</f>
        <v>0</v>
      </c>
      <c r="P478" s="62" t="str">
        <f t="shared" ref="P478" si="404">IF(G478&gt;0,A478,"0")</f>
        <v>0</v>
      </c>
    </row>
    <row r="479" spans="1:16" ht="15.75" customHeight="1" x14ac:dyDescent="0.25">
      <c r="A479" s="60">
        <v>507</v>
      </c>
      <c r="B479" s="245" t="s">
        <v>2707</v>
      </c>
      <c r="C479" s="264" t="s">
        <v>2708</v>
      </c>
      <c r="D479" s="166">
        <v>55707</v>
      </c>
      <c r="E479" s="136" t="s">
        <v>2209</v>
      </c>
      <c r="F479" s="123" t="s">
        <v>189</v>
      </c>
      <c r="G479" s="26"/>
      <c r="H479" s="124">
        <f>IF(Наценка!$C$8&lt;&gt;"",_xlfn.CEILING.MATH(L479*Наценка!$C$8/100+L479,Наценка!$C$9),L479)</f>
        <v>4910</v>
      </c>
      <c r="I479" s="124">
        <f t="shared" si="375"/>
        <v>5160</v>
      </c>
      <c r="J479" s="125">
        <v>34</v>
      </c>
      <c r="K479" s="126">
        <v>0.06</v>
      </c>
      <c r="L479" s="47">
        <v>4910</v>
      </c>
      <c r="M479" s="41">
        <f t="shared" si="390"/>
        <v>0</v>
      </c>
      <c r="N479" s="41">
        <f t="shared" si="391"/>
        <v>0</v>
      </c>
      <c r="O479" s="41">
        <f t="shared" si="392"/>
        <v>0</v>
      </c>
      <c r="P479" s="62" t="str">
        <f t="shared" si="389"/>
        <v>0</v>
      </c>
    </row>
    <row r="480" spans="1:16" ht="15.75" customHeight="1" x14ac:dyDescent="0.25">
      <c r="A480" s="60">
        <v>508</v>
      </c>
      <c r="B480" s="245"/>
      <c r="C480" s="264"/>
      <c r="D480" s="166">
        <v>227395</v>
      </c>
      <c r="E480" s="136" t="s">
        <v>2170</v>
      </c>
      <c r="F480" s="123" t="s">
        <v>189</v>
      </c>
      <c r="G480" s="26"/>
      <c r="H480" s="124">
        <f>IF(Наценка!$C$8&lt;&gt;"",_xlfn.CEILING.MATH(L480*Наценка!$C$8/100+L480,Наценка!$C$9),L480)</f>
        <v>4910</v>
      </c>
      <c r="I480" s="124">
        <f t="shared" si="375"/>
        <v>5160</v>
      </c>
      <c r="J480" s="125">
        <v>34</v>
      </c>
      <c r="K480" s="126">
        <v>0.06</v>
      </c>
      <c r="L480" s="47">
        <v>4910</v>
      </c>
      <c r="M480" s="41">
        <f t="shared" si="390"/>
        <v>0</v>
      </c>
      <c r="N480" s="41">
        <f t="shared" si="391"/>
        <v>0</v>
      </c>
      <c r="O480" s="41">
        <f t="shared" si="392"/>
        <v>0</v>
      </c>
      <c r="P480" s="62" t="str">
        <f t="shared" si="389"/>
        <v>0</v>
      </c>
    </row>
    <row r="481" spans="1:16" ht="15.75" customHeight="1" x14ac:dyDescent="0.25">
      <c r="A481" s="60">
        <v>509</v>
      </c>
      <c r="B481" s="245"/>
      <c r="C481" s="264"/>
      <c r="D481" s="166">
        <v>227398</v>
      </c>
      <c r="E481" s="136" t="s">
        <v>2171</v>
      </c>
      <c r="F481" s="123" t="s">
        <v>189</v>
      </c>
      <c r="G481" s="26"/>
      <c r="H481" s="124">
        <f>IF(Наценка!$C$8&lt;&gt;"",_xlfn.CEILING.MATH(L481*Наценка!$C$8/100+L481,Наценка!$C$9),L481)</f>
        <v>4910</v>
      </c>
      <c r="I481" s="124">
        <f t="shared" si="375"/>
        <v>5160</v>
      </c>
      <c r="J481" s="125">
        <v>34</v>
      </c>
      <c r="K481" s="126">
        <v>0.06</v>
      </c>
      <c r="L481" s="47">
        <v>4910</v>
      </c>
      <c r="M481" s="41">
        <f t="shared" ref="M481:M535" si="405">G481*H481</f>
        <v>0</v>
      </c>
      <c r="N481" s="41">
        <f t="shared" ref="N481:N535" si="406">G481*J481</f>
        <v>0</v>
      </c>
      <c r="O481" s="41">
        <f t="shared" ref="O481:O535" si="407">G481*K481</f>
        <v>0</v>
      </c>
      <c r="P481" s="62" t="str">
        <f t="shared" ref="P481:P535" si="408">IF(G481&gt;0,A481,"0")</f>
        <v>0</v>
      </c>
    </row>
    <row r="482" spans="1:16" ht="15.75" customHeight="1" x14ac:dyDescent="0.25">
      <c r="A482" s="60">
        <v>510</v>
      </c>
      <c r="B482" s="245"/>
      <c r="C482" s="264"/>
      <c r="D482" s="166">
        <v>55754</v>
      </c>
      <c r="E482" s="122" t="s">
        <v>85</v>
      </c>
      <c r="F482" s="123" t="s">
        <v>190</v>
      </c>
      <c r="G482" s="26"/>
      <c r="H482" s="124">
        <f>IF(Наценка!$C$8&lt;&gt;"",_xlfn.CEILING.MATH(L482*Наценка!$C$8/100+L482,Наценка!$C$9),L482)</f>
        <v>5000</v>
      </c>
      <c r="I482" s="124">
        <f t="shared" si="375"/>
        <v>5250</v>
      </c>
      <c r="J482" s="125">
        <v>47.1</v>
      </c>
      <c r="K482" s="126">
        <v>8.7999999999999995E-2</v>
      </c>
      <c r="L482" s="47">
        <v>5000</v>
      </c>
      <c r="M482" s="41">
        <f t="shared" si="405"/>
        <v>0</v>
      </c>
      <c r="N482" s="41">
        <f t="shared" si="406"/>
        <v>0</v>
      </c>
      <c r="O482" s="41">
        <f t="shared" si="407"/>
        <v>0</v>
      </c>
      <c r="P482" s="62" t="str">
        <f t="shared" si="408"/>
        <v>0</v>
      </c>
    </row>
    <row r="483" spans="1:16" ht="15.75" customHeight="1" x14ac:dyDescent="0.25">
      <c r="A483" s="60">
        <v>511</v>
      </c>
      <c r="B483" s="245"/>
      <c r="C483" s="264"/>
      <c r="D483" s="166">
        <v>55758</v>
      </c>
      <c r="E483" s="136" t="s">
        <v>2210</v>
      </c>
      <c r="F483" s="123" t="s">
        <v>190</v>
      </c>
      <c r="G483" s="26"/>
      <c r="H483" s="124">
        <f>IF(Наценка!$C$8&lt;&gt;"",_xlfn.CEILING.MATH(L483*Наценка!$C$8/100+L483,Наценка!$C$9),L483)</f>
        <v>5000</v>
      </c>
      <c r="I483" s="124">
        <f t="shared" si="375"/>
        <v>5250</v>
      </c>
      <c r="J483" s="125">
        <v>47.1</v>
      </c>
      <c r="K483" s="126">
        <v>8.7999999999999995E-2</v>
      </c>
      <c r="L483" s="47">
        <v>5000</v>
      </c>
      <c r="M483" s="41">
        <f t="shared" si="405"/>
        <v>0</v>
      </c>
      <c r="N483" s="41">
        <f t="shared" si="406"/>
        <v>0</v>
      </c>
      <c r="O483" s="41">
        <f t="shared" si="407"/>
        <v>0</v>
      </c>
      <c r="P483" s="62" t="str">
        <f t="shared" si="408"/>
        <v>0</v>
      </c>
    </row>
    <row r="484" spans="1:16" ht="15.75" customHeight="1" x14ac:dyDescent="0.25">
      <c r="A484" s="60">
        <v>512</v>
      </c>
      <c r="B484" s="245"/>
      <c r="C484" s="264"/>
      <c r="D484" s="166">
        <v>227431</v>
      </c>
      <c r="E484" s="136" t="s">
        <v>2172</v>
      </c>
      <c r="F484" s="123" t="s">
        <v>190</v>
      </c>
      <c r="G484" s="26"/>
      <c r="H484" s="124">
        <f>IF(Наценка!$C$8&lt;&gt;"",_xlfn.CEILING.MATH(L484*Наценка!$C$8/100+L484,Наценка!$C$9),L484)</f>
        <v>5000</v>
      </c>
      <c r="I484" s="124">
        <f t="shared" si="375"/>
        <v>5250</v>
      </c>
      <c r="J484" s="125">
        <v>47.1</v>
      </c>
      <c r="K484" s="126">
        <v>8.7999999999999995E-2</v>
      </c>
      <c r="L484" s="47">
        <v>5000</v>
      </c>
      <c r="M484" s="41">
        <f t="shared" ref="M484" si="409">G484*H484</f>
        <v>0</v>
      </c>
      <c r="N484" s="41">
        <f t="shared" ref="N484" si="410">G484*J484</f>
        <v>0</v>
      </c>
      <c r="O484" s="41">
        <f t="shared" ref="O484" si="411">G484*K484</f>
        <v>0</v>
      </c>
      <c r="P484" s="62" t="str">
        <f t="shared" ref="P484" si="412">IF(G484&gt;0,A484,"0")</f>
        <v>0</v>
      </c>
    </row>
    <row r="485" spans="1:16" ht="15.75" customHeight="1" x14ac:dyDescent="0.25">
      <c r="A485" s="60">
        <v>513</v>
      </c>
      <c r="B485" s="245"/>
      <c r="C485" s="264"/>
      <c r="D485" s="166">
        <v>227435</v>
      </c>
      <c r="E485" s="136" t="s">
        <v>2173</v>
      </c>
      <c r="F485" s="123" t="s">
        <v>190</v>
      </c>
      <c r="G485" s="26"/>
      <c r="H485" s="124">
        <f>IF(Наценка!$C$8&lt;&gt;"",_xlfn.CEILING.MATH(L485*Наценка!$C$8/100+L485,Наценка!$C$9),L485)</f>
        <v>5000</v>
      </c>
      <c r="I485" s="124">
        <f t="shared" si="375"/>
        <v>5250</v>
      </c>
      <c r="J485" s="125">
        <v>47.1</v>
      </c>
      <c r="K485" s="126">
        <v>8.7999999999999995E-2</v>
      </c>
      <c r="L485" s="47">
        <v>5000</v>
      </c>
      <c r="M485" s="41">
        <f t="shared" si="405"/>
        <v>0</v>
      </c>
      <c r="N485" s="41">
        <f t="shared" si="406"/>
        <v>0</v>
      </c>
      <c r="O485" s="41">
        <f t="shared" si="407"/>
        <v>0</v>
      </c>
      <c r="P485" s="62" t="str">
        <f t="shared" si="408"/>
        <v>0</v>
      </c>
    </row>
    <row r="486" spans="1:16" ht="15.75" customHeight="1" x14ac:dyDescent="0.25">
      <c r="A486" s="60">
        <v>514</v>
      </c>
      <c r="B486" s="245"/>
      <c r="C486" s="264"/>
      <c r="D486" s="166">
        <v>55762</v>
      </c>
      <c r="E486" s="122" t="s">
        <v>86</v>
      </c>
      <c r="F486" s="123" t="s">
        <v>191</v>
      </c>
      <c r="G486" s="26"/>
      <c r="H486" s="124">
        <f>IF(Наценка!$C$8&lt;&gt;"",_xlfn.CEILING.MATH(L486*Наценка!$C$8/100+L486,Наценка!$C$9),L486)</f>
        <v>5950</v>
      </c>
      <c r="I486" s="124">
        <f t="shared" si="375"/>
        <v>6250</v>
      </c>
      <c r="J486" s="125">
        <v>55.7</v>
      </c>
      <c r="K486" s="126">
        <v>0.105</v>
      </c>
      <c r="L486" s="47">
        <v>5950</v>
      </c>
      <c r="M486" s="41">
        <f t="shared" si="405"/>
        <v>0</v>
      </c>
      <c r="N486" s="41">
        <f t="shared" si="406"/>
        <v>0</v>
      </c>
      <c r="O486" s="41">
        <f t="shared" si="407"/>
        <v>0</v>
      </c>
      <c r="P486" s="62" t="str">
        <f t="shared" si="408"/>
        <v>0</v>
      </c>
    </row>
    <row r="487" spans="1:16" ht="15.75" customHeight="1" x14ac:dyDescent="0.25">
      <c r="A487" s="60">
        <v>515</v>
      </c>
      <c r="B487" s="245"/>
      <c r="C487" s="264"/>
      <c r="D487" s="166">
        <v>55767</v>
      </c>
      <c r="E487" s="136" t="s">
        <v>2211</v>
      </c>
      <c r="F487" s="123" t="s">
        <v>191</v>
      </c>
      <c r="G487" s="26"/>
      <c r="H487" s="124">
        <f>IF(Наценка!$C$8&lt;&gt;"",_xlfn.CEILING.MATH(L487*Наценка!$C$8/100+L487,Наценка!$C$9),L487)</f>
        <v>5950</v>
      </c>
      <c r="I487" s="124">
        <f t="shared" si="375"/>
        <v>6250</v>
      </c>
      <c r="J487" s="125">
        <v>55.7</v>
      </c>
      <c r="K487" s="126">
        <v>0.105</v>
      </c>
      <c r="L487" s="47">
        <v>5950</v>
      </c>
      <c r="M487" s="41">
        <f t="shared" si="405"/>
        <v>0</v>
      </c>
      <c r="N487" s="41">
        <f t="shared" si="406"/>
        <v>0</v>
      </c>
      <c r="O487" s="41">
        <f t="shared" si="407"/>
        <v>0</v>
      </c>
      <c r="P487" s="62" t="str">
        <f t="shared" si="408"/>
        <v>0</v>
      </c>
    </row>
    <row r="488" spans="1:16" ht="15.75" customHeight="1" x14ac:dyDescent="0.25">
      <c r="A488" s="60">
        <v>516</v>
      </c>
      <c r="B488" s="245"/>
      <c r="C488" s="264"/>
      <c r="D488" s="166">
        <v>227413</v>
      </c>
      <c r="E488" s="136" t="s">
        <v>2174</v>
      </c>
      <c r="F488" s="123" t="s">
        <v>191</v>
      </c>
      <c r="G488" s="26"/>
      <c r="H488" s="124">
        <f>IF(Наценка!$C$8&lt;&gt;"",_xlfn.CEILING.MATH(L488*Наценка!$C$8/100+L488,Наценка!$C$9),L488)</f>
        <v>5950</v>
      </c>
      <c r="I488" s="124">
        <f t="shared" si="375"/>
        <v>6250</v>
      </c>
      <c r="J488" s="125">
        <v>55.7</v>
      </c>
      <c r="K488" s="126">
        <v>0.105</v>
      </c>
      <c r="L488" s="47">
        <v>5950</v>
      </c>
      <c r="M488" s="41">
        <f t="shared" ref="M488" si="413">G488*H488</f>
        <v>0</v>
      </c>
      <c r="N488" s="41">
        <f t="shared" ref="N488" si="414">G488*J488</f>
        <v>0</v>
      </c>
      <c r="O488" s="41">
        <f t="shared" ref="O488" si="415">G488*K488</f>
        <v>0</v>
      </c>
      <c r="P488" s="62" t="str">
        <f t="shared" ref="P488" si="416">IF(G488&gt;0,A488,"0")</f>
        <v>0</v>
      </c>
    </row>
    <row r="489" spans="1:16" ht="15.75" customHeight="1" x14ac:dyDescent="0.25">
      <c r="A489" s="60">
        <v>517</v>
      </c>
      <c r="B489" s="245"/>
      <c r="C489" s="264"/>
      <c r="D489" s="166">
        <v>227417</v>
      </c>
      <c r="E489" s="136" t="s">
        <v>2175</v>
      </c>
      <c r="F489" s="123" t="s">
        <v>191</v>
      </c>
      <c r="G489" s="26"/>
      <c r="H489" s="124">
        <f>IF(Наценка!$C$8&lt;&gt;"",_xlfn.CEILING.MATH(L489*Наценка!$C$8/100+L489,Наценка!$C$9),L489)</f>
        <v>5950</v>
      </c>
      <c r="I489" s="124">
        <f t="shared" si="375"/>
        <v>6250</v>
      </c>
      <c r="J489" s="125">
        <v>55.7</v>
      </c>
      <c r="K489" s="126">
        <v>0.105</v>
      </c>
      <c r="L489" s="47">
        <v>5950</v>
      </c>
      <c r="M489" s="41">
        <f t="shared" si="405"/>
        <v>0</v>
      </c>
      <c r="N489" s="41">
        <f t="shared" si="406"/>
        <v>0</v>
      </c>
      <c r="O489" s="41">
        <f t="shared" si="407"/>
        <v>0</v>
      </c>
      <c r="P489" s="62" t="str">
        <f t="shared" si="408"/>
        <v>0</v>
      </c>
    </row>
    <row r="490" spans="1:16" ht="15.75" customHeight="1" x14ac:dyDescent="0.25">
      <c r="A490" s="60">
        <v>518</v>
      </c>
      <c r="B490" s="245"/>
      <c r="C490" s="264"/>
      <c r="D490" s="166">
        <v>55720</v>
      </c>
      <c r="E490" s="122" t="s">
        <v>87</v>
      </c>
      <c r="F490" s="123" t="s">
        <v>192</v>
      </c>
      <c r="G490" s="26"/>
      <c r="H490" s="124">
        <f>IF(Наценка!$C$8&lt;&gt;"",_xlfn.CEILING.MATH(L490*Наценка!$C$8/100+L490,Наценка!$C$9),L490)</f>
        <v>13990</v>
      </c>
      <c r="I490" s="124">
        <f t="shared" si="375"/>
        <v>14690</v>
      </c>
      <c r="J490" s="125">
        <v>113.3</v>
      </c>
      <c r="K490" s="126">
        <v>0.192</v>
      </c>
      <c r="L490" s="47">
        <v>13990</v>
      </c>
      <c r="M490" s="41">
        <f t="shared" si="405"/>
        <v>0</v>
      </c>
      <c r="N490" s="41">
        <f t="shared" si="406"/>
        <v>0</v>
      </c>
      <c r="O490" s="41">
        <f t="shared" si="407"/>
        <v>0</v>
      </c>
      <c r="P490" s="62" t="str">
        <f t="shared" si="408"/>
        <v>0</v>
      </c>
    </row>
    <row r="491" spans="1:16" ht="15.75" customHeight="1" x14ac:dyDescent="0.25">
      <c r="A491" s="60">
        <v>519</v>
      </c>
      <c r="B491" s="245"/>
      <c r="C491" s="264"/>
      <c r="D491" s="166">
        <v>55725</v>
      </c>
      <c r="E491" s="136" t="s">
        <v>2212</v>
      </c>
      <c r="F491" s="123" t="s">
        <v>192</v>
      </c>
      <c r="G491" s="26"/>
      <c r="H491" s="124">
        <f>IF(Наценка!$C$8&lt;&gt;"",_xlfn.CEILING.MATH(L491*Наценка!$C$8/100+L491,Наценка!$C$9),L491)</f>
        <v>13990</v>
      </c>
      <c r="I491" s="124">
        <f t="shared" si="375"/>
        <v>14690</v>
      </c>
      <c r="J491" s="125">
        <v>113.3</v>
      </c>
      <c r="K491" s="126">
        <v>0.192</v>
      </c>
      <c r="L491" s="47">
        <v>13990</v>
      </c>
      <c r="M491" s="41">
        <f t="shared" si="405"/>
        <v>0</v>
      </c>
      <c r="N491" s="41">
        <f t="shared" si="406"/>
        <v>0</v>
      </c>
      <c r="O491" s="41">
        <f t="shared" si="407"/>
        <v>0</v>
      </c>
      <c r="P491" s="62" t="str">
        <f t="shared" si="408"/>
        <v>0</v>
      </c>
    </row>
    <row r="492" spans="1:16" ht="15.75" customHeight="1" x14ac:dyDescent="0.25">
      <c r="A492" s="60">
        <v>520</v>
      </c>
      <c r="B492" s="245"/>
      <c r="C492" s="264"/>
      <c r="D492" s="166">
        <v>227421</v>
      </c>
      <c r="E492" s="136" t="s">
        <v>2176</v>
      </c>
      <c r="F492" s="123" t="s">
        <v>192</v>
      </c>
      <c r="G492" s="26"/>
      <c r="H492" s="124">
        <f>IF(Наценка!$C$8&lt;&gt;"",_xlfn.CEILING.MATH(L492*Наценка!$C$8/100+L492,Наценка!$C$9),L492)</f>
        <v>13990</v>
      </c>
      <c r="I492" s="124">
        <f t="shared" si="375"/>
        <v>14690</v>
      </c>
      <c r="J492" s="125">
        <v>113.3</v>
      </c>
      <c r="K492" s="126">
        <v>0.192</v>
      </c>
      <c r="L492" s="47">
        <v>13990</v>
      </c>
      <c r="M492" s="41">
        <f t="shared" ref="M492" si="417">G492*H492</f>
        <v>0</v>
      </c>
      <c r="N492" s="41">
        <f t="shared" ref="N492" si="418">G492*J492</f>
        <v>0</v>
      </c>
      <c r="O492" s="41">
        <f t="shared" ref="O492" si="419">G492*K492</f>
        <v>0</v>
      </c>
      <c r="P492" s="62" t="str">
        <f t="shared" ref="P492" si="420">IF(G492&gt;0,A492,"0")</f>
        <v>0</v>
      </c>
    </row>
    <row r="493" spans="1:16" ht="15.75" customHeight="1" x14ac:dyDescent="0.25">
      <c r="A493" s="60">
        <v>521</v>
      </c>
      <c r="B493" s="245"/>
      <c r="C493" s="264"/>
      <c r="D493" s="166">
        <v>227426</v>
      </c>
      <c r="E493" s="136" t="s">
        <v>2177</v>
      </c>
      <c r="F493" s="123" t="s">
        <v>192</v>
      </c>
      <c r="G493" s="26"/>
      <c r="H493" s="124">
        <f>IF(Наценка!$C$8&lt;&gt;"",_xlfn.CEILING.MATH(L493*Наценка!$C$8/100+L493,Наценка!$C$9),L493)</f>
        <v>13990</v>
      </c>
      <c r="I493" s="124">
        <f t="shared" si="375"/>
        <v>14690</v>
      </c>
      <c r="J493" s="125">
        <v>113.3</v>
      </c>
      <c r="K493" s="126">
        <v>0.192</v>
      </c>
      <c r="L493" s="47">
        <v>13990</v>
      </c>
      <c r="M493" s="41">
        <f t="shared" si="405"/>
        <v>0</v>
      </c>
      <c r="N493" s="41">
        <f t="shared" si="406"/>
        <v>0</v>
      </c>
      <c r="O493" s="41">
        <f t="shared" si="407"/>
        <v>0</v>
      </c>
      <c r="P493" s="62" t="str">
        <f t="shared" si="408"/>
        <v>0</v>
      </c>
    </row>
    <row r="494" spans="1:16" ht="15.75" customHeight="1" x14ac:dyDescent="0.25">
      <c r="A494" s="60">
        <v>522</v>
      </c>
      <c r="B494" s="245"/>
      <c r="C494" s="264"/>
      <c r="D494" s="166">
        <v>55772</v>
      </c>
      <c r="E494" s="122" t="s">
        <v>88</v>
      </c>
      <c r="F494" s="123" t="s">
        <v>193</v>
      </c>
      <c r="G494" s="26"/>
      <c r="H494" s="124">
        <f>IF(Наценка!$C$8&lt;&gt;"",_xlfn.CEILING.MATH(L494*Наценка!$C$8/100+L494,Наценка!$C$9),L494)</f>
        <v>9070</v>
      </c>
      <c r="I494" s="124">
        <f t="shared" si="375"/>
        <v>9520</v>
      </c>
      <c r="J494" s="125">
        <v>83.5</v>
      </c>
      <c r="K494" s="126">
        <v>0.13100000000000001</v>
      </c>
      <c r="L494" s="47">
        <v>9070</v>
      </c>
      <c r="M494" s="41">
        <f t="shared" si="405"/>
        <v>0</v>
      </c>
      <c r="N494" s="41">
        <f t="shared" si="406"/>
        <v>0</v>
      </c>
      <c r="O494" s="41">
        <f t="shared" si="407"/>
        <v>0</v>
      </c>
      <c r="P494" s="62" t="str">
        <f t="shared" si="408"/>
        <v>0</v>
      </c>
    </row>
    <row r="495" spans="1:16" ht="15.75" customHeight="1" x14ac:dyDescent="0.25">
      <c r="A495" s="60">
        <v>523</v>
      </c>
      <c r="B495" s="245"/>
      <c r="C495" s="264"/>
      <c r="D495" s="166">
        <v>55777</v>
      </c>
      <c r="E495" s="136" t="s">
        <v>2213</v>
      </c>
      <c r="F495" s="123" t="s">
        <v>193</v>
      </c>
      <c r="G495" s="26"/>
      <c r="H495" s="124">
        <f>IF(Наценка!$C$8&lt;&gt;"",_xlfn.CEILING.MATH(L495*Наценка!$C$8/100+L495,Наценка!$C$9),L495)</f>
        <v>9070</v>
      </c>
      <c r="I495" s="124">
        <f t="shared" si="375"/>
        <v>9520</v>
      </c>
      <c r="J495" s="125">
        <v>83.5</v>
      </c>
      <c r="K495" s="126">
        <v>0.13100000000000001</v>
      </c>
      <c r="L495" s="47">
        <v>9070</v>
      </c>
      <c r="M495" s="41">
        <f t="shared" si="405"/>
        <v>0</v>
      </c>
      <c r="N495" s="41">
        <f t="shared" si="406"/>
        <v>0</v>
      </c>
      <c r="O495" s="41">
        <f t="shared" si="407"/>
        <v>0</v>
      </c>
      <c r="P495" s="62" t="str">
        <f t="shared" si="408"/>
        <v>0</v>
      </c>
    </row>
    <row r="496" spans="1:16" ht="15.75" customHeight="1" x14ac:dyDescent="0.25">
      <c r="A496" s="60">
        <v>524</v>
      </c>
      <c r="B496" s="245"/>
      <c r="C496" s="264"/>
      <c r="D496" s="166">
        <v>227403</v>
      </c>
      <c r="E496" s="136" t="s">
        <v>2178</v>
      </c>
      <c r="F496" s="123" t="s">
        <v>193</v>
      </c>
      <c r="G496" s="26"/>
      <c r="H496" s="124">
        <f>IF(Наценка!$C$8&lt;&gt;"",_xlfn.CEILING.MATH(L496*Наценка!$C$8/100+L496,Наценка!$C$9),L496)</f>
        <v>9070</v>
      </c>
      <c r="I496" s="124">
        <f t="shared" si="375"/>
        <v>9520</v>
      </c>
      <c r="J496" s="125">
        <v>83.5</v>
      </c>
      <c r="K496" s="126">
        <v>0.13100000000000001</v>
      </c>
      <c r="L496" s="47">
        <v>9070</v>
      </c>
      <c r="M496" s="41">
        <f t="shared" ref="M496" si="421">G496*H496</f>
        <v>0</v>
      </c>
      <c r="N496" s="41">
        <f t="shared" ref="N496" si="422">G496*J496</f>
        <v>0</v>
      </c>
      <c r="O496" s="41">
        <f t="shared" ref="O496" si="423">G496*K496</f>
        <v>0</v>
      </c>
      <c r="P496" s="62" t="str">
        <f t="shared" ref="P496" si="424">IF(G496&gt;0,A496,"0")</f>
        <v>0</v>
      </c>
    </row>
    <row r="497" spans="1:16" ht="15.75" customHeight="1" x14ac:dyDescent="0.25">
      <c r="A497" s="60">
        <v>525</v>
      </c>
      <c r="B497" s="245"/>
      <c r="C497" s="264"/>
      <c r="D497" s="166">
        <v>227408</v>
      </c>
      <c r="E497" s="136" t="s">
        <v>2179</v>
      </c>
      <c r="F497" s="123" t="s">
        <v>193</v>
      </c>
      <c r="G497" s="26"/>
      <c r="H497" s="124">
        <f>IF(Наценка!$C$8&lt;&gt;"",_xlfn.CEILING.MATH(L497*Наценка!$C$8/100+L497,Наценка!$C$9),L497)</f>
        <v>9070</v>
      </c>
      <c r="I497" s="124">
        <f t="shared" si="375"/>
        <v>9520</v>
      </c>
      <c r="J497" s="125">
        <v>83.5</v>
      </c>
      <c r="K497" s="126">
        <v>0.13100000000000001</v>
      </c>
      <c r="L497" s="47">
        <v>9070</v>
      </c>
      <c r="M497" s="41">
        <f t="shared" si="405"/>
        <v>0</v>
      </c>
      <c r="N497" s="41">
        <f t="shared" si="406"/>
        <v>0</v>
      </c>
      <c r="O497" s="41">
        <f t="shared" si="407"/>
        <v>0</v>
      </c>
      <c r="P497" s="62" t="str">
        <f t="shared" si="408"/>
        <v>0</v>
      </c>
    </row>
    <row r="498" spans="1:16" ht="15.75" customHeight="1" x14ac:dyDescent="0.25">
      <c r="A498" s="60">
        <v>526</v>
      </c>
      <c r="B498" s="245"/>
      <c r="C498" s="264"/>
      <c r="D498" s="166">
        <v>55783</v>
      </c>
      <c r="E498" s="122" t="s">
        <v>89</v>
      </c>
      <c r="F498" s="123" t="s">
        <v>194</v>
      </c>
      <c r="G498" s="26"/>
      <c r="H498" s="124">
        <f>IF(Наценка!$C$8&lt;&gt;"",_xlfn.CEILING.MATH(L498*Наценка!$C$8/100+L498,Наценка!$C$9),L498)</f>
        <v>2820</v>
      </c>
      <c r="I498" s="124">
        <f t="shared" si="375"/>
        <v>2960</v>
      </c>
      <c r="J498" s="125">
        <v>23.7</v>
      </c>
      <c r="K498" s="126">
        <v>3.5000000000000003E-2</v>
      </c>
      <c r="L498" s="47">
        <v>2820</v>
      </c>
      <c r="M498" s="41">
        <f t="shared" si="405"/>
        <v>0</v>
      </c>
      <c r="N498" s="41">
        <f t="shared" si="406"/>
        <v>0</v>
      </c>
      <c r="O498" s="41">
        <f t="shared" si="407"/>
        <v>0</v>
      </c>
      <c r="P498" s="62" t="str">
        <f t="shared" si="408"/>
        <v>0</v>
      </c>
    </row>
    <row r="499" spans="1:16" ht="15.75" customHeight="1" x14ac:dyDescent="0.25">
      <c r="A499" s="60">
        <v>527</v>
      </c>
      <c r="B499" s="245"/>
      <c r="C499" s="264"/>
      <c r="D499" s="166">
        <v>55788</v>
      </c>
      <c r="E499" s="136" t="s">
        <v>2214</v>
      </c>
      <c r="F499" s="123" t="s">
        <v>194</v>
      </c>
      <c r="G499" s="26"/>
      <c r="H499" s="124">
        <f>IF(Наценка!$C$8&lt;&gt;"",_xlfn.CEILING.MATH(L499*Наценка!$C$8/100+L499,Наценка!$C$9),L499)</f>
        <v>2820</v>
      </c>
      <c r="I499" s="124">
        <f t="shared" si="375"/>
        <v>2960</v>
      </c>
      <c r="J499" s="125">
        <v>23.7</v>
      </c>
      <c r="K499" s="126">
        <v>3.5000000000000003E-2</v>
      </c>
      <c r="L499" s="47">
        <v>2820</v>
      </c>
      <c r="M499" s="41">
        <f t="shared" si="405"/>
        <v>0</v>
      </c>
      <c r="N499" s="41">
        <f t="shared" si="406"/>
        <v>0</v>
      </c>
      <c r="O499" s="41">
        <f t="shared" si="407"/>
        <v>0</v>
      </c>
      <c r="P499" s="62" t="str">
        <f t="shared" si="408"/>
        <v>0</v>
      </c>
    </row>
    <row r="500" spans="1:16" ht="15.75" customHeight="1" x14ac:dyDescent="0.25">
      <c r="A500" s="60">
        <v>528</v>
      </c>
      <c r="B500" s="245"/>
      <c r="C500" s="264"/>
      <c r="D500" s="166">
        <v>227439</v>
      </c>
      <c r="E500" s="136" t="s">
        <v>2180</v>
      </c>
      <c r="F500" s="123" t="s">
        <v>194</v>
      </c>
      <c r="G500" s="26"/>
      <c r="H500" s="124">
        <f>IF(Наценка!$C$8&lt;&gt;"",_xlfn.CEILING.MATH(L500*Наценка!$C$8/100+L500,Наценка!$C$9),L500)</f>
        <v>2820</v>
      </c>
      <c r="I500" s="124">
        <f t="shared" si="375"/>
        <v>2960</v>
      </c>
      <c r="J500" s="125">
        <v>23.7</v>
      </c>
      <c r="K500" s="126">
        <v>3.5000000000000003E-2</v>
      </c>
      <c r="L500" s="47">
        <v>2820</v>
      </c>
      <c r="M500" s="41">
        <f t="shared" ref="M500" si="425">G500*H500</f>
        <v>0</v>
      </c>
      <c r="N500" s="41">
        <f t="shared" ref="N500" si="426">G500*J500</f>
        <v>0</v>
      </c>
      <c r="O500" s="41">
        <f t="shared" ref="O500" si="427">G500*K500</f>
        <v>0</v>
      </c>
      <c r="P500" s="62" t="str">
        <f t="shared" ref="P500" si="428">IF(G500&gt;0,A500,"0")</f>
        <v>0</v>
      </c>
    </row>
    <row r="501" spans="1:16" ht="15.75" customHeight="1" x14ac:dyDescent="0.25">
      <c r="A501" s="60">
        <v>529</v>
      </c>
      <c r="B501" s="245"/>
      <c r="C501" s="264"/>
      <c r="D501" s="166">
        <v>227443</v>
      </c>
      <c r="E501" s="136" t="s">
        <v>2181</v>
      </c>
      <c r="F501" s="123" t="s">
        <v>194</v>
      </c>
      <c r="G501" s="26"/>
      <c r="H501" s="124">
        <f>IF(Наценка!$C$8&lt;&gt;"",_xlfn.CEILING.MATH(L501*Наценка!$C$8/100+L501,Наценка!$C$9),L501)</f>
        <v>2820</v>
      </c>
      <c r="I501" s="124">
        <f t="shared" si="375"/>
        <v>2960</v>
      </c>
      <c r="J501" s="125">
        <v>23.7</v>
      </c>
      <c r="K501" s="126">
        <v>3.5000000000000003E-2</v>
      </c>
      <c r="L501" s="47">
        <v>2820</v>
      </c>
      <c r="M501" s="41">
        <f t="shared" si="405"/>
        <v>0</v>
      </c>
      <c r="N501" s="41">
        <f t="shared" si="406"/>
        <v>0</v>
      </c>
      <c r="O501" s="41">
        <f t="shared" si="407"/>
        <v>0</v>
      </c>
      <c r="P501" s="62" t="str">
        <f t="shared" si="408"/>
        <v>0</v>
      </c>
    </row>
    <row r="502" spans="1:16" ht="15.75" customHeight="1" x14ac:dyDescent="0.25">
      <c r="A502" s="60">
        <v>530</v>
      </c>
      <c r="B502" s="245"/>
      <c r="C502" s="264"/>
      <c r="D502" s="166">
        <v>55915</v>
      </c>
      <c r="E502" s="122" t="s">
        <v>90</v>
      </c>
      <c r="F502" s="123" t="s">
        <v>195</v>
      </c>
      <c r="G502" s="26"/>
      <c r="H502" s="124">
        <f>IF(Наценка!$C$8&lt;&gt;"",_xlfn.CEILING.MATH(L502*Наценка!$C$8/100+L502,Наценка!$C$9),L502)</f>
        <v>2870</v>
      </c>
      <c r="I502" s="124">
        <f t="shared" si="375"/>
        <v>3010</v>
      </c>
      <c r="J502" s="125">
        <v>24.6</v>
      </c>
      <c r="K502" s="126">
        <v>3.7999999999999999E-2</v>
      </c>
      <c r="L502" s="47">
        <v>2870</v>
      </c>
      <c r="M502" s="41">
        <f t="shared" si="405"/>
        <v>0</v>
      </c>
      <c r="N502" s="41">
        <f t="shared" si="406"/>
        <v>0</v>
      </c>
      <c r="O502" s="41">
        <f t="shared" si="407"/>
        <v>0</v>
      </c>
      <c r="P502" s="62" t="str">
        <f t="shared" si="408"/>
        <v>0</v>
      </c>
    </row>
    <row r="503" spans="1:16" ht="15.75" customHeight="1" x14ac:dyDescent="0.25">
      <c r="A503" s="60">
        <v>531</v>
      </c>
      <c r="B503" s="245"/>
      <c r="C503" s="264"/>
      <c r="D503" s="166">
        <v>55992</v>
      </c>
      <c r="E503" s="136" t="s">
        <v>2215</v>
      </c>
      <c r="F503" s="123" t="s">
        <v>195</v>
      </c>
      <c r="G503" s="26"/>
      <c r="H503" s="124">
        <f>IF(Наценка!$C$8&lt;&gt;"",_xlfn.CEILING.MATH(L503*Наценка!$C$8/100+L503,Наценка!$C$9),L503)</f>
        <v>2870</v>
      </c>
      <c r="I503" s="124">
        <f t="shared" si="375"/>
        <v>3010</v>
      </c>
      <c r="J503" s="125">
        <v>24.6</v>
      </c>
      <c r="K503" s="126">
        <v>3.7999999999999999E-2</v>
      </c>
      <c r="L503" s="47">
        <v>2870</v>
      </c>
      <c r="M503" s="41">
        <f t="shared" si="405"/>
        <v>0</v>
      </c>
      <c r="N503" s="41">
        <f t="shared" si="406"/>
        <v>0</v>
      </c>
      <c r="O503" s="41">
        <f t="shared" si="407"/>
        <v>0</v>
      </c>
      <c r="P503" s="62" t="str">
        <f t="shared" si="408"/>
        <v>0</v>
      </c>
    </row>
    <row r="504" spans="1:16" ht="15.75" customHeight="1" x14ac:dyDescent="0.25">
      <c r="A504" s="60">
        <v>532</v>
      </c>
      <c r="B504" s="245"/>
      <c r="C504" s="264"/>
      <c r="D504" s="166">
        <v>227447</v>
      </c>
      <c r="E504" s="136" t="s">
        <v>2182</v>
      </c>
      <c r="F504" s="123" t="s">
        <v>195</v>
      </c>
      <c r="G504" s="26"/>
      <c r="H504" s="124">
        <f>IF(Наценка!$C$8&lt;&gt;"",_xlfn.CEILING.MATH(L504*Наценка!$C$8/100+L504,Наценка!$C$9),L504)</f>
        <v>2870</v>
      </c>
      <c r="I504" s="124">
        <f t="shared" si="375"/>
        <v>3010</v>
      </c>
      <c r="J504" s="125">
        <v>24.6</v>
      </c>
      <c r="K504" s="126">
        <v>3.7999999999999999E-2</v>
      </c>
      <c r="L504" s="47">
        <v>2870</v>
      </c>
      <c r="M504" s="41">
        <f t="shared" ref="M504" si="429">G504*H504</f>
        <v>0</v>
      </c>
      <c r="N504" s="41">
        <f t="shared" ref="N504" si="430">G504*J504</f>
        <v>0</v>
      </c>
      <c r="O504" s="41">
        <f t="shared" ref="O504" si="431">G504*K504</f>
        <v>0</v>
      </c>
      <c r="P504" s="62" t="str">
        <f t="shared" ref="P504" si="432">IF(G504&gt;0,A504,"0")</f>
        <v>0</v>
      </c>
    </row>
    <row r="505" spans="1:16" ht="15.75" customHeight="1" x14ac:dyDescent="0.25">
      <c r="A505" s="60">
        <v>533</v>
      </c>
      <c r="B505" s="245"/>
      <c r="C505" s="264"/>
      <c r="D505" s="166">
        <v>227451</v>
      </c>
      <c r="E505" s="136" t="s">
        <v>2183</v>
      </c>
      <c r="F505" s="123" t="s">
        <v>195</v>
      </c>
      <c r="G505" s="26"/>
      <c r="H505" s="124">
        <f>IF(Наценка!$C$8&lt;&gt;"",_xlfn.CEILING.MATH(L505*Наценка!$C$8/100+L505,Наценка!$C$9),L505)</f>
        <v>2870</v>
      </c>
      <c r="I505" s="124">
        <f t="shared" si="375"/>
        <v>3010</v>
      </c>
      <c r="J505" s="125">
        <v>24.6</v>
      </c>
      <c r="K505" s="126">
        <v>3.7999999999999999E-2</v>
      </c>
      <c r="L505" s="47">
        <v>2870</v>
      </c>
      <c r="M505" s="41">
        <f t="shared" si="405"/>
        <v>0</v>
      </c>
      <c r="N505" s="41">
        <f t="shared" si="406"/>
        <v>0</v>
      </c>
      <c r="O505" s="41">
        <f t="shared" si="407"/>
        <v>0</v>
      </c>
      <c r="P505" s="62" t="str">
        <f t="shared" si="408"/>
        <v>0</v>
      </c>
    </row>
    <row r="506" spans="1:16" ht="15.75" customHeight="1" x14ac:dyDescent="0.25">
      <c r="A506" s="60">
        <v>534</v>
      </c>
      <c r="B506" s="245"/>
      <c r="C506" s="264"/>
      <c r="D506" s="166">
        <v>55696</v>
      </c>
      <c r="E506" s="122" t="s">
        <v>91</v>
      </c>
      <c r="F506" s="123" t="s">
        <v>196</v>
      </c>
      <c r="G506" s="26"/>
      <c r="H506" s="124">
        <f>IF(Наценка!$C$8&lt;&gt;"",_xlfn.CEILING.MATH(L506*Наценка!$C$8/100+L506,Наценка!$C$9),L506)</f>
        <v>4280</v>
      </c>
      <c r="I506" s="124">
        <f t="shared" si="375"/>
        <v>4490</v>
      </c>
      <c r="J506" s="125">
        <v>38.1</v>
      </c>
      <c r="K506" s="126">
        <v>5.8999999999999997E-2</v>
      </c>
      <c r="L506" s="47">
        <v>4280</v>
      </c>
      <c r="M506" s="41">
        <f t="shared" si="405"/>
        <v>0</v>
      </c>
      <c r="N506" s="41">
        <f t="shared" si="406"/>
        <v>0</v>
      </c>
      <c r="O506" s="41">
        <f t="shared" si="407"/>
        <v>0</v>
      </c>
      <c r="P506" s="62" t="str">
        <f t="shared" si="408"/>
        <v>0</v>
      </c>
    </row>
    <row r="507" spans="1:16" ht="15.75" customHeight="1" x14ac:dyDescent="0.25">
      <c r="A507" s="60">
        <v>535</v>
      </c>
      <c r="B507" s="245"/>
      <c r="C507" s="264"/>
      <c r="D507" s="166">
        <v>55699</v>
      </c>
      <c r="E507" s="136" t="s">
        <v>2216</v>
      </c>
      <c r="F507" s="123" t="s">
        <v>196</v>
      </c>
      <c r="G507" s="26"/>
      <c r="H507" s="124">
        <f>IF(Наценка!$C$8&lt;&gt;"",_xlfn.CEILING.MATH(L507*Наценка!$C$8/100+L507,Наценка!$C$9),L507)</f>
        <v>4280</v>
      </c>
      <c r="I507" s="124">
        <f t="shared" si="375"/>
        <v>4490</v>
      </c>
      <c r="J507" s="125">
        <v>38.1</v>
      </c>
      <c r="K507" s="126">
        <v>5.8999999999999997E-2</v>
      </c>
      <c r="L507" s="47">
        <v>4280</v>
      </c>
      <c r="M507" s="41">
        <f t="shared" si="405"/>
        <v>0</v>
      </c>
      <c r="N507" s="41">
        <f t="shared" si="406"/>
        <v>0</v>
      </c>
      <c r="O507" s="41">
        <f t="shared" si="407"/>
        <v>0</v>
      </c>
      <c r="P507" s="62" t="str">
        <f t="shared" si="408"/>
        <v>0</v>
      </c>
    </row>
    <row r="508" spans="1:16" ht="15.75" customHeight="1" x14ac:dyDescent="0.25">
      <c r="A508" s="60">
        <v>536</v>
      </c>
      <c r="B508" s="245"/>
      <c r="C508" s="264"/>
      <c r="D508" s="166">
        <v>227455</v>
      </c>
      <c r="E508" s="136" t="s">
        <v>2184</v>
      </c>
      <c r="F508" s="123" t="s">
        <v>196</v>
      </c>
      <c r="G508" s="26"/>
      <c r="H508" s="124">
        <f>IF(Наценка!$C$8&lt;&gt;"",_xlfn.CEILING.MATH(L508*Наценка!$C$8/100+L508,Наценка!$C$9),L508)</f>
        <v>4280</v>
      </c>
      <c r="I508" s="124">
        <f t="shared" si="375"/>
        <v>4490</v>
      </c>
      <c r="J508" s="125">
        <v>38.1</v>
      </c>
      <c r="K508" s="126">
        <v>5.8999999999999997E-2</v>
      </c>
      <c r="L508" s="47">
        <v>4280</v>
      </c>
      <c r="M508" s="41">
        <f t="shared" ref="M508" si="433">G508*H508</f>
        <v>0</v>
      </c>
      <c r="N508" s="41">
        <f t="shared" ref="N508" si="434">G508*J508</f>
        <v>0</v>
      </c>
      <c r="O508" s="41">
        <f t="shared" ref="O508" si="435">G508*K508</f>
        <v>0</v>
      </c>
      <c r="P508" s="62" t="str">
        <f t="shared" ref="P508" si="436">IF(G508&gt;0,A508,"0")</f>
        <v>0</v>
      </c>
    </row>
    <row r="509" spans="1:16" ht="15.75" customHeight="1" x14ac:dyDescent="0.25">
      <c r="A509" s="60">
        <v>537</v>
      </c>
      <c r="B509" s="245"/>
      <c r="C509" s="264"/>
      <c r="D509" s="166">
        <v>227458</v>
      </c>
      <c r="E509" s="136" t="s">
        <v>2185</v>
      </c>
      <c r="F509" s="123" t="s">
        <v>196</v>
      </c>
      <c r="G509" s="26"/>
      <c r="H509" s="124">
        <f>IF(Наценка!$C$8&lt;&gt;"",_xlfn.CEILING.MATH(L509*Наценка!$C$8/100+L509,Наценка!$C$9),L509)</f>
        <v>4280</v>
      </c>
      <c r="I509" s="124">
        <f t="shared" si="375"/>
        <v>4490</v>
      </c>
      <c r="J509" s="125">
        <v>38.1</v>
      </c>
      <c r="K509" s="126">
        <v>5.8999999999999997E-2</v>
      </c>
      <c r="L509" s="47">
        <v>4280</v>
      </c>
      <c r="M509" s="41">
        <f t="shared" si="405"/>
        <v>0</v>
      </c>
      <c r="N509" s="41">
        <f t="shared" si="406"/>
        <v>0</v>
      </c>
      <c r="O509" s="41">
        <f t="shared" si="407"/>
        <v>0</v>
      </c>
      <c r="P509" s="62" t="str">
        <f t="shared" si="408"/>
        <v>0</v>
      </c>
    </row>
    <row r="510" spans="1:16" ht="15.75" customHeight="1" x14ac:dyDescent="0.25">
      <c r="A510" s="60">
        <v>538</v>
      </c>
      <c r="B510" s="245"/>
      <c r="C510" s="264"/>
      <c r="D510" s="166">
        <v>56003</v>
      </c>
      <c r="E510" s="122" t="s">
        <v>92</v>
      </c>
      <c r="F510" s="123" t="s">
        <v>197</v>
      </c>
      <c r="G510" s="26"/>
      <c r="H510" s="124">
        <f>IF(Наценка!$C$8&lt;&gt;"",_xlfn.CEILING.MATH(L510*Наценка!$C$8/100+L510,Наценка!$C$9),L510)</f>
        <v>7010</v>
      </c>
      <c r="I510" s="124">
        <f t="shared" si="375"/>
        <v>7360</v>
      </c>
      <c r="J510" s="125">
        <v>64.2</v>
      </c>
      <c r="K510" s="126">
        <v>0.105</v>
      </c>
      <c r="L510" s="47">
        <v>7010</v>
      </c>
      <c r="M510" s="41">
        <f t="shared" si="405"/>
        <v>0</v>
      </c>
      <c r="N510" s="41">
        <f t="shared" si="406"/>
        <v>0</v>
      </c>
      <c r="O510" s="41">
        <f t="shared" si="407"/>
        <v>0</v>
      </c>
      <c r="P510" s="62" t="str">
        <f t="shared" si="408"/>
        <v>0</v>
      </c>
    </row>
    <row r="511" spans="1:16" ht="15.75" customHeight="1" x14ac:dyDescent="0.25">
      <c r="A511" s="60">
        <v>539</v>
      </c>
      <c r="B511" s="245"/>
      <c r="C511" s="264"/>
      <c r="D511" s="166">
        <v>56007</v>
      </c>
      <c r="E511" s="136" t="s">
        <v>2217</v>
      </c>
      <c r="F511" s="123" t="s">
        <v>197</v>
      </c>
      <c r="G511" s="26"/>
      <c r="H511" s="124">
        <f>IF(Наценка!$C$8&lt;&gt;"",_xlfn.CEILING.MATH(L511*Наценка!$C$8/100+L511,Наценка!$C$9),L511)</f>
        <v>7010</v>
      </c>
      <c r="I511" s="124">
        <f t="shared" si="375"/>
        <v>7360</v>
      </c>
      <c r="J511" s="125">
        <v>64.2</v>
      </c>
      <c r="K511" s="126">
        <v>0.105</v>
      </c>
      <c r="L511" s="47">
        <v>7010</v>
      </c>
      <c r="M511" s="41">
        <f t="shared" si="405"/>
        <v>0</v>
      </c>
      <c r="N511" s="41">
        <f t="shared" si="406"/>
        <v>0</v>
      </c>
      <c r="O511" s="41">
        <f t="shared" si="407"/>
        <v>0</v>
      </c>
      <c r="P511" s="62" t="str">
        <f t="shared" si="408"/>
        <v>0</v>
      </c>
    </row>
    <row r="512" spans="1:16" ht="15.75" customHeight="1" x14ac:dyDescent="0.25">
      <c r="A512" s="60">
        <v>540</v>
      </c>
      <c r="B512" s="245"/>
      <c r="C512" s="264"/>
      <c r="D512" s="166">
        <v>227469</v>
      </c>
      <c r="E512" s="136" t="s">
        <v>2186</v>
      </c>
      <c r="F512" s="123" t="s">
        <v>197</v>
      </c>
      <c r="G512" s="26"/>
      <c r="H512" s="124">
        <f>IF(Наценка!$C$8&lt;&gt;"",_xlfn.CEILING.MATH(L512*Наценка!$C$8/100+L512,Наценка!$C$9),L512)</f>
        <v>7010</v>
      </c>
      <c r="I512" s="124">
        <f t="shared" si="375"/>
        <v>7360</v>
      </c>
      <c r="J512" s="125">
        <v>64.2</v>
      </c>
      <c r="K512" s="126">
        <v>0.105</v>
      </c>
      <c r="L512" s="47">
        <v>7010</v>
      </c>
      <c r="M512" s="41">
        <f t="shared" ref="M512" si="437">G512*H512</f>
        <v>0</v>
      </c>
      <c r="N512" s="41">
        <f t="shared" ref="N512" si="438">G512*J512</f>
        <v>0</v>
      </c>
      <c r="O512" s="41">
        <f t="shared" ref="O512" si="439">G512*K512</f>
        <v>0</v>
      </c>
      <c r="P512" s="62" t="str">
        <f t="shared" ref="P512" si="440">IF(G512&gt;0,A512,"0")</f>
        <v>0</v>
      </c>
    </row>
    <row r="513" spans="1:16" ht="15.75" customHeight="1" x14ac:dyDescent="0.25">
      <c r="A513" s="60">
        <v>541</v>
      </c>
      <c r="B513" s="245"/>
      <c r="C513" s="264"/>
      <c r="D513" s="166">
        <v>227473</v>
      </c>
      <c r="E513" s="136" t="s">
        <v>2187</v>
      </c>
      <c r="F513" s="123" t="s">
        <v>197</v>
      </c>
      <c r="G513" s="26"/>
      <c r="H513" s="124">
        <f>IF(Наценка!$C$8&lt;&gt;"",_xlfn.CEILING.MATH(L513*Наценка!$C$8/100+L513,Наценка!$C$9),L513)</f>
        <v>7010</v>
      </c>
      <c r="I513" s="124">
        <f t="shared" si="375"/>
        <v>7360</v>
      </c>
      <c r="J513" s="125">
        <v>64.2</v>
      </c>
      <c r="K513" s="126">
        <v>0.105</v>
      </c>
      <c r="L513" s="47">
        <v>7010</v>
      </c>
      <c r="M513" s="41">
        <f t="shared" si="405"/>
        <v>0</v>
      </c>
      <c r="N513" s="41">
        <f t="shared" si="406"/>
        <v>0</v>
      </c>
      <c r="O513" s="41">
        <f t="shared" si="407"/>
        <v>0</v>
      </c>
      <c r="P513" s="62" t="str">
        <f t="shared" si="408"/>
        <v>0</v>
      </c>
    </row>
    <row r="514" spans="1:16" ht="15.75" customHeight="1" x14ac:dyDescent="0.25">
      <c r="A514" s="60">
        <v>542</v>
      </c>
      <c r="B514" s="245"/>
      <c r="C514" s="264"/>
      <c r="D514" s="166">
        <v>55736</v>
      </c>
      <c r="E514" s="122" t="s">
        <v>93</v>
      </c>
      <c r="F514" s="123" t="s">
        <v>198</v>
      </c>
      <c r="G514" s="26"/>
      <c r="H514" s="124">
        <f>IF(Наценка!$C$8&lt;&gt;"",_xlfn.CEILING.MATH(L514*Наценка!$C$8/100+L514,Наценка!$C$9),L514)</f>
        <v>5630</v>
      </c>
      <c r="I514" s="124">
        <f t="shared" si="375"/>
        <v>5910</v>
      </c>
      <c r="J514" s="125">
        <v>51.7</v>
      </c>
      <c r="K514" s="126">
        <v>8.3000000000000004E-2</v>
      </c>
      <c r="L514" s="47">
        <v>5630</v>
      </c>
      <c r="M514" s="41">
        <f t="shared" si="405"/>
        <v>0</v>
      </c>
      <c r="N514" s="41">
        <f t="shared" si="406"/>
        <v>0</v>
      </c>
      <c r="O514" s="41">
        <f t="shared" si="407"/>
        <v>0</v>
      </c>
      <c r="P514" s="62" t="str">
        <f t="shared" si="408"/>
        <v>0</v>
      </c>
    </row>
    <row r="515" spans="1:16" ht="15.75" customHeight="1" x14ac:dyDescent="0.25">
      <c r="A515" s="60">
        <v>543</v>
      </c>
      <c r="B515" s="245"/>
      <c r="C515" s="264"/>
      <c r="D515" s="166">
        <v>55740</v>
      </c>
      <c r="E515" s="136" t="s">
        <v>2218</v>
      </c>
      <c r="F515" s="123" t="s">
        <v>198</v>
      </c>
      <c r="G515" s="26"/>
      <c r="H515" s="124">
        <f>IF(Наценка!$C$8&lt;&gt;"",_xlfn.CEILING.MATH(L515*Наценка!$C$8/100+L515,Наценка!$C$9),L515)</f>
        <v>5630</v>
      </c>
      <c r="I515" s="124">
        <f t="shared" si="375"/>
        <v>5910</v>
      </c>
      <c r="J515" s="125">
        <v>51.7</v>
      </c>
      <c r="K515" s="126">
        <v>8.3000000000000004E-2</v>
      </c>
      <c r="L515" s="47">
        <v>5630</v>
      </c>
      <c r="M515" s="41">
        <f t="shared" si="405"/>
        <v>0</v>
      </c>
      <c r="N515" s="41">
        <f t="shared" si="406"/>
        <v>0</v>
      </c>
      <c r="O515" s="41">
        <f t="shared" si="407"/>
        <v>0</v>
      </c>
      <c r="P515" s="62" t="str">
        <f t="shared" si="408"/>
        <v>0</v>
      </c>
    </row>
    <row r="516" spans="1:16" ht="15.75" customHeight="1" x14ac:dyDescent="0.25">
      <c r="A516" s="60">
        <v>544</v>
      </c>
      <c r="B516" s="245"/>
      <c r="C516" s="264"/>
      <c r="D516" s="166">
        <v>227461</v>
      </c>
      <c r="E516" s="136" t="s">
        <v>2188</v>
      </c>
      <c r="F516" s="123" t="s">
        <v>198</v>
      </c>
      <c r="G516" s="26"/>
      <c r="H516" s="124">
        <f>IF(Наценка!$C$8&lt;&gt;"",_xlfn.CEILING.MATH(L516*Наценка!$C$8/100+L516,Наценка!$C$9),L516)</f>
        <v>5630</v>
      </c>
      <c r="I516" s="124">
        <f t="shared" si="375"/>
        <v>5910</v>
      </c>
      <c r="J516" s="125">
        <v>51.7</v>
      </c>
      <c r="K516" s="126">
        <v>8.3000000000000004E-2</v>
      </c>
      <c r="L516" s="47">
        <v>5630</v>
      </c>
      <c r="M516" s="41">
        <f t="shared" ref="M516" si="441">G516*H516</f>
        <v>0</v>
      </c>
      <c r="N516" s="41">
        <f t="shared" ref="N516" si="442">G516*J516</f>
        <v>0</v>
      </c>
      <c r="O516" s="41">
        <f t="shared" ref="O516" si="443">G516*K516</f>
        <v>0</v>
      </c>
      <c r="P516" s="62" t="str">
        <f t="shared" ref="P516" si="444">IF(G516&gt;0,A516,"0")</f>
        <v>0</v>
      </c>
    </row>
    <row r="517" spans="1:16" ht="15.75" customHeight="1" x14ac:dyDescent="0.25">
      <c r="A517" s="60">
        <v>545</v>
      </c>
      <c r="B517" s="245"/>
      <c r="C517" s="264"/>
      <c r="D517" s="166">
        <v>227465</v>
      </c>
      <c r="E517" s="136" t="s">
        <v>2189</v>
      </c>
      <c r="F517" s="123" t="s">
        <v>198</v>
      </c>
      <c r="G517" s="26"/>
      <c r="H517" s="124">
        <f>IF(Наценка!$C$8&lt;&gt;"",_xlfn.CEILING.MATH(L517*Наценка!$C$8/100+L517,Наценка!$C$9),L517)</f>
        <v>5630</v>
      </c>
      <c r="I517" s="124">
        <f t="shared" si="375"/>
        <v>5910</v>
      </c>
      <c r="J517" s="125">
        <v>51.7</v>
      </c>
      <c r="K517" s="126">
        <v>8.3000000000000004E-2</v>
      </c>
      <c r="L517" s="47">
        <v>5630</v>
      </c>
      <c r="M517" s="41">
        <f t="shared" si="405"/>
        <v>0</v>
      </c>
      <c r="N517" s="41">
        <f t="shared" si="406"/>
        <v>0</v>
      </c>
      <c r="O517" s="41">
        <f t="shared" si="407"/>
        <v>0</v>
      </c>
      <c r="P517" s="62" t="str">
        <f t="shared" si="408"/>
        <v>0</v>
      </c>
    </row>
    <row r="518" spans="1:16" ht="15.75" customHeight="1" x14ac:dyDescent="0.25">
      <c r="A518" s="60">
        <v>546</v>
      </c>
      <c r="B518" s="245"/>
      <c r="C518" s="264"/>
      <c r="D518" s="166">
        <v>55731</v>
      </c>
      <c r="E518" s="122" t="s">
        <v>94</v>
      </c>
      <c r="F518" s="123" t="s">
        <v>199</v>
      </c>
      <c r="G518" s="26"/>
      <c r="H518" s="124">
        <f>IF(Наценка!$C$8&lt;&gt;"",_xlfn.CEILING.MATH(L518*Наценка!$C$8/100+L518,Наценка!$C$9),L518)</f>
        <v>2060</v>
      </c>
      <c r="I518" s="124">
        <f t="shared" si="375"/>
        <v>2160</v>
      </c>
      <c r="J518" s="125">
        <v>20.6</v>
      </c>
      <c r="K518" s="126">
        <v>3.7999999999999999E-2</v>
      </c>
      <c r="L518" s="47">
        <v>2060</v>
      </c>
      <c r="M518" s="41">
        <f t="shared" si="405"/>
        <v>0</v>
      </c>
      <c r="N518" s="41">
        <f t="shared" si="406"/>
        <v>0</v>
      </c>
      <c r="O518" s="41">
        <f t="shared" si="407"/>
        <v>0</v>
      </c>
      <c r="P518" s="62" t="str">
        <f t="shared" si="408"/>
        <v>0</v>
      </c>
    </row>
    <row r="519" spans="1:16" ht="15.75" customHeight="1" x14ac:dyDescent="0.25">
      <c r="A519" s="60">
        <v>547</v>
      </c>
      <c r="B519" s="245"/>
      <c r="C519" s="264"/>
      <c r="D519" s="166">
        <v>55733</v>
      </c>
      <c r="E519" s="136" t="s">
        <v>2219</v>
      </c>
      <c r="F519" s="123" t="s">
        <v>199</v>
      </c>
      <c r="G519" s="26"/>
      <c r="H519" s="124">
        <f>IF(Наценка!$C$8&lt;&gt;"",_xlfn.CEILING.MATH(L519*Наценка!$C$8/100+L519,Наценка!$C$9),L519)</f>
        <v>2060</v>
      </c>
      <c r="I519" s="124">
        <f t="shared" si="375"/>
        <v>2160</v>
      </c>
      <c r="J519" s="125">
        <v>20.6</v>
      </c>
      <c r="K519" s="126">
        <v>3.7999999999999999E-2</v>
      </c>
      <c r="L519" s="47">
        <v>2060</v>
      </c>
      <c r="M519" s="41">
        <f t="shared" si="405"/>
        <v>0</v>
      </c>
      <c r="N519" s="41">
        <f t="shared" si="406"/>
        <v>0</v>
      </c>
      <c r="O519" s="41">
        <f t="shared" si="407"/>
        <v>0</v>
      </c>
      <c r="P519" s="62" t="str">
        <f t="shared" si="408"/>
        <v>0</v>
      </c>
    </row>
    <row r="520" spans="1:16" ht="15.75" customHeight="1" x14ac:dyDescent="0.25">
      <c r="A520" s="60">
        <v>548</v>
      </c>
      <c r="B520" s="245"/>
      <c r="C520" s="264"/>
      <c r="D520" s="166">
        <v>227477</v>
      </c>
      <c r="E520" s="136" t="s">
        <v>2190</v>
      </c>
      <c r="F520" s="123" t="s">
        <v>199</v>
      </c>
      <c r="G520" s="26"/>
      <c r="H520" s="124">
        <f>IF(Наценка!$C$8&lt;&gt;"",_xlfn.CEILING.MATH(L520*Наценка!$C$8/100+L520,Наценка!$C$9),L520)</f>
        <v>2060</v>
      </c>
      <c r="I520" s="124">
        <f t="shared" si="375"/>
        <v>2160</v>
      </c>
      <c r="J520" s="125">
        <v>20.6</v>
      </c>
      <c r="K520" s="126">
        <v>3.7999999999999999E-2</v>
      </c>
      <c r="L520" s="47">
        <v>2060</v>
      </c>
      <c r="M520" s="41">
        <f t="shared" ref="M520" si="445">G520*H520</f>
        <v>0</v>
      </c>
      <c r="N520" s="41">
        <f t="shared" ref="N520" si="446">G520*J520</f>
        <v>0</v>
      </c>
      <c r="O520" s="41">
        <f t="shared" ref="O520" si="447">G520*K520</f>
        <v>0</v>
      </c>
      <c r="P520" s="62" t="str">
        <f t="shared" ref="P520" si="448">IF(G520&gt;0,A520,"0")</f>
        <v>0</v>
      </c>
    </row>
    <row r="521" spans="1:16" ht="15.75" customHeight="1" x14ac:dyDescent="0.25">
      <c r="A521" s="60">
        <v>549</v>
      </c>
      <c r="B521" s="245"/>
      <c r="C521" s="264"/>
      <c r="D521" s="166">
        <v>227479</v>
      </c>
      <c r="E521" s="136" t="s">
        <v>2191</v>
      </c>
      <c r="F521" s="123" t="s">
        <v>199</v>
      </c>
      <c r="G521" s="26"/>
      <c r="H521" s="124">
        <f>IF(Наценка!$C$8&lt;&gt;"",_xlfn.CEILING.MATH(L521*Наценка!$C$8/100+L521,Наценка!$C$9),L521)</f>
        <v>2060</v>
      </c>
      <c r="I521" s="124">
        <f t="shared" si="375"/>
        <v>2160</v>
      </c>
      <c r="J521" s="125">
        <v>20.6</v>
      </c>
      <c r="K521" s="126">
        <v>3.7999999999999999E-2</v>
      </c>
      <c r="L521" s="47">
        <v>2060</v>
      </c>
      <c r="M521" s="41">
        <f t="shared" si="405"/>
        <v>0</v>
      </c>
      <c r="N521" s="41">
        <f t="shared" si="406"/>
        <v>0</v>
      </c>
      <c r="O521" s="41">
        <f t="shared" si="407"/>
        <v>0</v>
      </c>
      <c r="P521" s="62" t="str">
        <f t="shared" si="408"/>
        <v>0</v>
      </c>
    </row>
    <row r="522" spans="1:16" ht="15.75" customHeight="1" x14ac:dyDescent="0.25">
      <c r="A522" s="60">
        <v>550</v>
      </c>
      <c r="B522" s="245"/>
      <c r="C522" s="264"/>
      <c r="D522" s="166">
        <v>55997</v>
      </c>
      <c r="E522" s="122" t="s">
        <v>95</v>
      </c>
      <c r="F522" s="123" t="s">
        <v>200</v>
      </c>
      <c r="G522" s="26"/>
      <c r="H522" s="124">
        <f>IF(Наценка!$C$8&lt;&gt;"",_xlfn.CEILING.MATH(L522*Наценка!$C$8/100+L522,Наценка!$C$9),L522)</f>
        <v>2020</v>
      </c>
      <c r="I522" s="124">
        <f t="shared" si="375"/>
        <v>2120</v>
      </c>
      <c r="J522" s="125">
        <v>14.6</v>
      </c>
      <c r="K522" s="126">
        <v>2.1999999999999999E-2</v>
      </c>
      <c r="L522" s="47">
        <v>2020</v>
      </c>
      <c r="M522" s="41">
        <f t="shared" si="405"/>
        <v>0</v>
      </c>
      <c r="N522" s="41">
        <f t="shared" si="406"/>
        <v>0</v>
      </c>
      <c r="O522" s="41">
        <f t="shared" si="407"/>
        <v>0</v>
      </c>
      <c r="P522" s="62" t="str">
        <f t="shared" si="408"/>
        <v>0</v>
      </c>
    </row>
    <row r="523" spans="1:16" ht="15.75" customHeight="1" x14ac:dyDescent="0.25">
      <c r="A523" s="60">
        <v>551</v>
      </c>
      <c r="B523" s="245"/>
      <c r="C523" s="264"/>
      <c r="D523" s="166">
        <v>56000</v>
      </c>
      <c r="E523" s="136" t="s">
        <v>2220</v>
      </c>
      <c r="F523" s="123" t="s">
        <v>200</v>
      </c>
      <c r="G523" s="26"/>
      <c r="H523" s="124">
        <f>IF(Наценка!$C$8&lt;&gt;"",_xlfn.CEILING.MATH(L523*Наценка!$C$8/100+L523,Наценка!$C$9),L523)</f>
        <v>2020</v>
      </c>
      <c r="I523" s="124">
        <f t="shared" ref="I523:I586" si="449">ROUND(H523*1.05,-1)</f>
        <v>2120</v>
      </c>
      <c r="J523" s="125">
        <v>14.6</v>
      </c>
      <c r="K523" s="126">
        <v>2.1999999999999999E-2</v>
      </c>
      <c r="L523" s="47">
        <v>2020</v>
      </c>
      <c r="M523" s="41">
        <f t="shared" si="405"/>
        <v>0</v>
      </c>
      <c r="N523" s="41">
        <f t="shared" si="406"/>
        <v>0</v>
      </c>
      <c r="O523" s="41">
        <f t="shared" si="407"/>
        <v>0</v>
      </c>
      <c r="P523" s="62" t="str">
        <f t="shared" si="408"/>
        <v>0</v>
      </c>
    </row>
    <row r="524" spans="1:16" ht="15.75" customHeight="1" x14ac:dyDescent="0.25">
      <c r="A524" s="60">
        <v>552</v>
      </c>
      <c r="B524" s="245"/>
      <c r="C524" s="264"/>
      <c r="D524" s="166">
        <v>227481</v>
      </c>
      <c r="E524" s="136" t="s">
        <v>2192</v>
      </c>
      <c r="F524" s="123" t="s">
        <v>200</v>
      </c>
      <c r="G524" s="26"/>
      <c r="H524" s="124">
        <f>IF(Наценка!$C$8&lt;&gt;"",_xlfn.CEILING.MATH(L524*Наценка!$C$8/100+L524,Наценка!$C$9),L524)</f>
        <v>2020</v>
      </c>
      <c r="I524" s="124">
        <f t="shared" si="449"/>
        <v>2120</v>
      </c>
      <c r="J524" s="125">
        <v>14.6</v>
      </c>
      <c r="K524" s="126">
        <v>2.1999999999999999E-2</v>
      </c>
      <c r="L524" s="47">
        <v>2020</v>
      </c>
      <c r="M524" s="41">
        <f t="shared" ref="M524" si="450">G524*H524</f>
        <v>0</v>
      </c>
      <c r="N524" s="41">
        <f t="shared" ref="N524" si="451">G524*J524</f>
        <v>0</v>
      </c>
      <c r="O524" s="41">
        <f t="shared" ref="O524" si="452">G524*K524</f>
        <v>0</v>
      </c>
      <c r="P524" s="62" t="str">
        <f t="shared" ref="P524" si="453">IF(G524&gt;0,A524,"0")</f>
        <v>0</v>
      </c>
    </row>
    <row r="525" spans="1:16" ht="15.75" customHeight="1" x14ac:dyDescent="0.25">
      <c r="A525" s="60">
        <v>553</v>
      </c>
      <c r="B525" s="245"/>
      <c r="C525" s="264"/>
      <c r="D525" s="166">
        <v>227484</v>
      </c>
      <c r="E525" s="136" t="s">
        <v>2193</v>
      </c>
      <c r="F525" s="123" t="s">
        <v>200</v>
      </c>
      <c r="G525" s="26"/>
      <c r="H525" s="124">
        <f>IF(Наценка!$C$8&lt;&gt;"",_xlfn.CEILING.MATH(L525*Наценка!$C$8/100+L525,Наценка!$C$9),L525)</f>
        <v>2020</v>
      </c>
      <c r="I525" s="124">
        <f t="shared" si="449"/>
        <v>2120</v>
      </c>
      <c r="J525" s="125">
        <v>14.6</v>
      </c>
      <c r="K525" s="126">
        <v>2.1999999999999999E-2</v>
      </c>
      <c r="L525" s="47">
        <v>2020</v>
      </c>
      <c r="M525" s="41">
        <f t="shared" si="405"/>
        <v>0</v>
      </c>
      <c r="N525" s="41">
        <f t="shared" si="406"/>
        <v>0</v>
      </c>
      <c r="O525" s="41">
        <f t="shared" si="407"/>
        <v>0</v>
      </c>
      <c r="P525" s="62" t="str">
        <f t="shared" si="408"/>
        <v>0</v>
      </c>
    </row>
    <row r="526" spans="1:16" ht="15.75" customHeight="1" x14ac:dyDescent="0.25">
      <c r="A526" s="60">
        <v>554</v>
      </c>
      <c r="B526" s="245"/>
      <c r="C526" s="264"/>
      <c r="D526" s="166">
        <v>55711</v>
      </c>
      <c r="E526" s="122" t="s">
        <v>96</v>
      </c>
      <c r="F526" s="123" t="s">
        <v>201</v>
      </c>
      <c r="G526" s="26"/>
      <c r="H526" s="124">
        <f>IF(Наценка!$C$8&lt;&gt;"",_xlfn.CEILING.MATH(L526*Наценка!$C$8/100+L526,Наценка!$C$9),L526)</f>
        <v>8660</v>
      </c>
      <c r="I526" s="124">
        <f t="shared" si="449"/>
        <v>9090</v>
      </c>
      <c r="J526" s="125">
        <v>78.599999999999994</v>
      </c>
      <c r="K526" s="126">
        <v>0.13300000000000001</v>
      </c>
      <c r="L526" s="47">
        <v>8660</v>
      </c>
      <c r="M526" s="41">
        <f t="shared" si="405"/>
        <v>0</v>
      </c>
      <c r="N526" s="41">
        <f t="shared" si="406"/>
        <v>0</v>
      </c>
      <c r="O526" s="41">
        <f t="shared" si="407"/>
        <v>0</v>
      </c>
      <c r="P526" s="62" t="str">
        <f t="shared" si="408"/>
        <v>0</v>
      </c>
    </row>
    <row r="527" spans="1:16" ht="15.75" customHeight="1" x14ac:dyDescent="0.25">
      <c r="A527" s="60">
        <v>555</v>
      </c>
      <c r="B527" s="245"/>
      <c r="C527" s="264"/>
      <c r="D527" s="166">
        <v>55715</v>
      </c>
      <c r="E527" s="136" t="s">
        <v>2221</v>
      </c>
      <c r="F527" s="123" t="s">
        <v>201</v>
      </c>
      <c r="G527" s="26"/>
      <c r="H527" s="124">
        <f>IF(Наценка!$C$8&lt;&gt;"",_xlfn.CEILING.MATH(L527*Наценка!$C$8/100+L527,Наценка!$C$9),L527)</f>
        <v>8660</v>
      </c>
      <c r="I527" s="124">
        <f t="shared" si="449"/>
        <v>9090</v>
      </c>
      <c r="J527" s="125">
        <v>78.599999999999994</v>
      </c>
      <c r="K527" s="126">
        <v>0.13300000000000001</v>
      </c>
      <c r="L527" s="47">
        <v>8660</v>
      </c>
      <c r="M527" s="41">
        <f t="shared" si="405"/>
        <v>0</v>
      </c>
      <c r="N527" s="41">
        <f t="shared" si="406"/>
        <v>0</v>
      </c>
      <c r="O527" s="41">
        <f t="shared" si="407"/>
        <v>0</v>
      </c>
      <c r="P527" s="62" t="str">
        <f t="shared" si="408"/>
        <v>0</v>
      </c>
    </row>
    <row r="528" spans="1:16" ht="15.75" customHeight="1" x14ac:dyDescent="0.25">
      <c r="A528" s="60">
        <v>556</v>
      </c>
      <c r="B528" s="245"/>
      <c r="C528" s="264"/>
      <c r="D528" s="166">
        <v>227497</v>
      </c>
      <c r="E528" s="136" t="s">
        <v>2194</v>
      </c>
      <c r="F528" s="123" t="s">
        <v>201</v>
      </c>
      <c r="G528" s="26"/>
      <c r="H528" s="124">
        <f>IF(Наценка!$C$8&lt;&gt;"",_xlfn.CEILING.MATH(L528*Наценка!$C$8/100+L528,Наценка!$C$9),L528)</f>
        <v>8660</v>
      </c>
      <c r="I528" s="124">
        <f t="shared" si="449"/>
        <v>9090</v>
      </c>
      <c r="J528" s="125">
        <v>78.599999999999994</v>
      </c>
      <c r="K528" s="126">
        <v>0.13300000000000001</v>
      </c>
      <c r="L528" s="47">
        <v>8660</v>
      </c>
      <c r="M528" s="41">
        <f t="shared" ref="M528" si="454">G528*H528</f>
        <v>0</v>
      </c>
      <c r="N528" s="41">
        <f t="shared" ref="N528" si="455">G528*J528</f>
        <v>0</v>
      </c>
      <c r="O528" s="41">
        <f t="shared" ref="O528" si="456">G528*K528</f>
        <v>0</v>
      </c>
      <c r="P528" s="62" t="str">
        <f t="shared" ref="P528" si="457">IF(G528&gt;0,A528,"0")</f>
        <v>0</v>
      </c>
    </row>
    <row r="529" spans="1:16" ht="15.75" customHeight="1" x14ac:dyDescent="0.25">
      <c r="A529" s="60">
        <v>557</v>
      </c>
      <c r="B529" s="245"/>
      <c r="C529" s="264"/>
      <c r="D529" s="166">
        <v>227501</v>
      </c>
      <c r="E529" s="136" t="s">
        <v>2195</v>
      </c>
      <c r="F529" s="123" t="s">
        <v>201</v>
      </c>
      <c r="G529" s="26"/>
      <c r="H529" s="124">
        <f>IF(Наценка!$C$8&lt;&gt;"",_xlfn.CEILING.MATH(L529*Наценка!$C$8/100+L529,Наценка!$C$9),L529)</f>
        <v>8660</v>
      </c>
      <c r="I529" s="124">
        <f t="shared" si="449"/>
        <v>9090</v>
      </c>
      <c r="J529" s="125">
        <v>78.599999999999994</v>
      </c>
      <c r="K529" s="126">
        <v>0.13300000000000001</v>
      </c>
      <c r="L529" s="47">
        <v>8660</v>
      </c>
      <c r="M529" s="41">
        <f t="shared" si="405"/>
        <v>0</v>
      </c>
      <c r="N529" s="41">
        <f t="shared" si="406"/>
        <v>0</v>
      </c>
      <c r="O529" s="41">
        <f t="shared" si="407"/>
        <v>0</v>
      </c>
      <c r="P529" s="62" t="str">
        <f t="shared" si="408"/>
        <v>0</v>
      </c>
    </row>
    <row r="530" spans="1:16" ht="15.75" customHeight="1" x14ac:dyDescent="0.25">
      <c r="A530" s="60">
        <v>558</v>
      </c>
      <c r="B530" s="245"/>
      <c r="C530" s="264"/>
      <c r="D530" s="166">
        <v>55744</v>
      </c>
      <c r="E530" s="122" t="s">
        <v>97</v>
      </c>
      <c r="F530" s="123" t="s">
        <v>202</v>
      </c>
      <c r="G530" s="26"/>
      <c r="H530" s="124">
        <f>IF(Наценка!$C$8&lt;&gt;"",_xlfn.CEILING.MATH(L530*Наценка!$C$8/100+L530,Наценка!$C$9),L530)</f>
        <v>15290</v>
      </c>
      <c r="I530" s="124">
        <f t="shared" si="449"/>
        <v>16050</v>
      </c>
      <c r="J530" s="125">
        <v>119.3</v>
      </c>
      <c r="K530" s="126">
        <v>0.19</v>
      </c>
      <c r="L530" s="47">
        <v>15290</v>
      </c>
      <c r="M530" s="41">
        <f t="shared" si="405"/>
        <v>0</v>
      </c>
      <c r="N530" s="41">
        <f t="shared" si="406"/>
        <v>0</v>
      </c>
      <c r="O530" s="41">
        <f t="shared" si="407"/>
        <v>0</v>
      </c>
      <c r="P530" s="62" t="str">
        <f t="shared" si="408"/>
        <v>0</v>
      </c>
    </row>
    <row r="531" spans="1:16" ht="15.75" customHeight="1" x14ac:dyDescent="0.25">
      <c r="A531" s="60">
        <v>559</v>
      </c>
      <c r="B531" s="245"/>
      <c r="C531" s="264"/>
      <c r="D531" s="166">
        <v>55749</v>
      </c>
      <c r="E531" s="136" t="s">
        <v>2222</v>
      </c>
      <c r="F531" s="123" t="s">
        <v>202</v>
      </c>
      <c r="G531" s="26"/>
      <c r="H531" s="124">
        <f>IF(Наценка!$C$8&lt;&gt;"",_xlfn.CEILING.MATH(L531*Наценка!$C$8/100+L531,Наценка!$C$9),L531)</f>
        <v>15290</v>
      </c>
      <c r="I531" s="124">
        <f t="shared" si="449"/>
        <v>16050</v>
      </c>
      <c r="J531" s="125">
        <v>119.3</v>
      </c>
      <c r="K531" s="126">
        <v>0.19</v>
      </c>
      <c r="L531" s="47">
        <v>15290</v>
      </c>
      <c r="M531" s="41">
        <f t="shared" si="405"/>
        <v>0</v>
      </c>
      <c r="N531" s="41">
        <f t="shared" si="406"/>
        <v>0</v>
      </c>
      <c r="O531" s="41">
        <f t="shared" si="407"/>
        <v>0</v>
      </c>
      <c r="P531" s="62" t="str">
        <f t="shared" si="408"/>
        <v>0</v>
      </c>
    </row>
    <row r="532" spans="1:16" ht="15.75" customHeight="1" x14ac:dyDescent="0.25">
      <c r="A532" s="60">
        <v>560</v>
      </c>
      <c r="B532" s="245"/>
      <c r="C532" s="264"/>
      <c r="D532" s="166">
        <v>227487</v>
      </c>
      <c r="E532" s="167" t="s">
        <v>2196</v>
      </c>
      <c r="F532" s="123" t="s">
        <v>202</v>
      </c>
      <c r="G532" s="26"/>
      <c r="H532" s="124">
        <f>IF(Наценка!$C$8&lt;&gt;"",_xlfn.CEILING.MATH(L532*Наценка!$C$8/100+L532,Наценка!$C$9),L532)</f>
        <v>15290</v>
      </c>
      <c r="I532" s="124">
        <f t="shared" si="449"/>
        <v>16050</v>
      </c>
      <c r="J532" s="125">
        <v>119.3</v>
      </c>
      <c r="K532" s="126">
        <v>0.19</v>
      </c>
      <c r="L532" s="47">
        <v>15290</v>
      </c>
      <c r="M532" s="41">
        <f t="shared" ref="M532" si="458">G532*H532</f>
        <v>0</v>
      </c>
      <c r="N532" s="41">
        <f t="shared" ref="N532" si="459">G532*J532</f>
        <v>0</v>
      </c>
      <c r="O532" s="41">
        <f t="shared" ref="O532" si="460">G532*K532</f>
        <v>0</v>
      </c>
      <c r="P532" s="62" t="str">
        <f t="shared" ref="P532" si="461">IF(G532&gt;0,A532,"0")</f>
        <v>0</v>
      </c>
    </row>
    <row r="533" spans="1:16" ht="15.75" customHeight="1" x14ac:dyDescent="0.25">
      <c r="A533" s="60">
        <v>561</v>
      </c>
      <c r="B533" s="245"/>
      <c r="C533" s="264"/>
      <c r="D533" s="166">
        <v>227492</v>
      </c>
      <c r="E533" s="167" t="s">
        <v>2197</v>
      </c>
      <c r="F533" s="123" t="s">
        <v>202</v>
      </c>
      <c r="G533" s="26"/>
      <c r="H533" s="124">
        <f>IF(Наценка!$C$8&lt;&gt;"",_xlfn.CEILING.MATH(L533*Наценка!$C$8/100+L533,Наценка!$C$9),L533)</f>
        <v>15290</v>
      </c>
      <c r="I533" s="124">
        <f t="shared" si="449"/>
        <v>16050</v>
      </c>
      <c r="J533" s="125">
        <v>119.3</v>
      </c>
      <c r="K533" s="126">
        <v>0.19</v>
      </c>
      <c r="L533" s="47">
        <v>15290</v>
      </c>
      <c r="M533" s="41">
        <f t="shared" si="405"/>
        <v>0</v>
      </c>
      <c r="N533" s="41">
        <f t="shared" si="406"/>
        <v>0</v>
      </c>
      <c r="O533" s="41">
        <f t="shared" si="407"/>
        <v>0</v>
      </c>
      <c r="P533" s="62" t="str">
        <f t="shared" si="408"/>
        <v>0</v>
      </c>
    </row>
    <row r="534" spans="1:16" ht="15.75" customHeight="1" x14ac:dyDescent="0.25">
      <c r="A534" s="60">
        <v>562</v>
      </c>
      <c r="B534" s="245"/>
      <c r="C534" s="264"/>
      <c r="D534" s="166">
        <v>56060</v>
      </c>
      <c r="E534" s="122" t="s">
        <v>98</v>
      </c>
      <c r="F534" s="123" t="s">
        <v>268</v>
      </c>
      <c r="G534" s="26"/>
      <c r="H534" s="124">
        <f>IF(Наценка!$C$8&lt;&gt;"",_xlfn.CEILING.MATH(L534*Наценка!$C$8/100+L534,Наценка!$C$9),L534)</f>
        <v>2530</v>
      </c>
      <c r="I534" s="124">
        <f t="shared" si="449"/>
        <v>2660</v>
      </c>
      <c r="J534" s="125">
        <v>17</v>
      </c>
      <c r="K534" s="126">
        <v>5.3999999999999999E-2</v>
      </c>
      <c r="L534" s="47">
        <v>2530</v>
      </c>
      <c r="M534" s="41">
        <f t="shared" ref="M534" si="462">G534*H534</f>
        <v>0</v>
      </c>
      <c r="N534" s="41">
        <f t="shared" ref="N534" si="463">G534*J534</f>
        <v>0</v>
      </c>
      <c r="O534" s="41">
        <f t="shared" ref="O534" si="464">G534*K534</f>
        <v>0</v>
      </c>
      <c r="P534" s="62" t="str">
        <f t="shared" ref="P534" si="465">IF(G534&gt;0,A534,"0")</f>
        <v>0</v>
      </c>
    </row>
    <row r="535" spans="1:16" ht="15.75" customHeight="1" x14ac:dyDescent="0.25">
      <c r="A535" s="60">
        <v>563</v>
      </c>
      <c r="B535" s="245"/>
      <c r="C535" s="264"/>
      <c r="D535" s="168">
        <v>227401</v>
      </c>
      <c r="E535" s="136" t="s">
        <v>2198</v>
      </c>
      <c r="F535" s="123" t="s">
        <v>268</v>
      </c>
      <c r="G535" s="26"/>
      <c r="H535" s="124">
        <f>IF(Наценка!$C$8&lt;&gt;"",_xlfn.CEILING.MATH(L535*Наценка!$C$8/100+L535,Наценка!$C$9),L535)</f>
        <v>2530</v>
      </c>
      <c r="I535" s="124">
        <f t="shared" si="449"/>
        <v>2660</v>
      </c>
      <c r="J535" s="125">
        <v>17</v>
      </c>
      <c r="K535" s="126">
        <v>5.3999999999999999E-2</v>
      </c>
      <c r="L535" s="47">
        <v>2530</v>
      </c>
      <c r="M535" s="41">
        <f t="shared" si="405"/>
        <v>0</v>
      </c>
      <c r="N535" s="41">
        <f t="shared" si="406"/>
        <v>0</v>
      </c>
      <c r="O535" s="41">
        <f t="shared" si="407"/>
        <v>0</v>
      </c>
      <c r="P535" s="62" t="str">
        <f t="shared" si="408"/>
        <v>0</v>
      </c>
    </row>
    <row r="536" spans="1:16" ht="15.75" customHeight="1" x14ac:dyDescent="0.25">
      <c r="A536" s="60">
        <v>564</v>
      </c>
      <c r="B536" s="27"/>
      <c r="C536" s="40"/>
      <c r="D536" s="127"/>
      <c r="E536" s="128"/>
      <c r="F536" s="129"/>
      <c r="G536" s="130"/>
      <c r="H536" s="131"/>
      <c r="I536" s="184"/>
      <c r="J536" s="132"/>
      <c r="K536" s="133"/>
      <c r="L536" s="47">
        <v>0</v>
      </c>
      <c r="M536" s="41">
        <f t="shared" si="390"/>
        <v>0</v>
      </c>
      <c r="N536" s="41">
        <f t="shared" si="391"/>
        <v>0</v>
      </c>
      <c r="O536" s="41">
        <f t="shared" si="392"/>
        <v>0</v>
      </c>
      <c r="P536" s="62" t="str">
        <f t="shared" si="389"/>
        <v>0</v>
      </c>
    </row>
    <row r="537" spans="1:16" ht="15.75" customHeight="1" x14ac:dyDescent="0.25">
      <c r="A537" s="60">
        <v>565</v>
      </c>
      <c r="B537" s="245" t="s">
        <v>525</v>
      </c>
      <c r="C537" s="262" t="s">
        <v>612</v>
      </c>
      <c r="D537" s="166">
        <v>87088</v>
      </c>
      <c r="E537" s="122" t="s">
        <v>412</v>
      </c>
      <c r="F537" s="123" t="s">
        <v>330</v>
      </c>
      <c r="G537" s="26"/>
      <c r="H537" s="124">
        <f>IF(Наценка!$C$8&lt;&gt;"",_xlfn.CEILING.MATH(L537*Наценка!$C$8/100+L537,Наценка!$C$9),L537)</f>
        <v>4740</v>
      </c>
      <c r="I537" s="124">
        <f t="shared" si="449"/>
        <v>4980</v>
      </c>
      <c r="J537" s="125">
        <v>46.2</v>
      </c>
      <c r="K537" s="126">
        <v>8.3000000000000004E-2</v>
      </c>
      <c r="L537" s="47">
        <v>4740</v>
      </c>
      <c r="M537" s="41">
        <f t="shared" si="390"/>
        <v>0</v>
      </c>
      <c r="N537" s="41">
        <f t="shared" si="391"/>
        <v>0</v>
      </c>
      <c r="O537" s="41">
        <f t="shared" si="392"/>
        <v>0</v>
      </c>
      <c r="P537" s="62" t="str">
        <f t="shared" si="389"/>
        <v>0</v>
      </c>
    </row>
    <row r="538" spans="1:16" ht="15.75" customHeight="1" x14ac:dyDescent="0.25">
      <c r="A538" s="60">
        <v>566</v>
      </c>
      <c r="B538" s="245"/>
      <c r="C538" s="262"/>
      <c r="D538" s="166">
        <v>227324</v>
      </c>
      <c r="E538" s="136" t="s">
        <v>2412</v>
      </c>
      <c r="F538" s="123" t="s">
        <v>330</v>
      </c>
      <c r="G538" s="26"/>
      <c r="H538" s="124">
        <f>IF(Наценка!$C$8&lt;&gt;"",_xlfn.CEILING.MATH(L538*Наценка!$C$8/100+L538,Наценка!$C$9),L538)</f>
        <v>4740</v>
      </c>
      <c r="I538" s="124">
        <f t="shared" si="449"/>
        <v>4980</v>
      </c>
      <c r="J538" s="125">
        <v>46.2</v>
      </c>
      <c r="K538" s="126">
        <v>8.3000000000000004E-2</v>
      </c>
      <c r="L538" s="47">
        <v>4740</v>
      </c>
      <c r="M538" s="41">
        <f t="shared" ref="M538" si="466">G538*H538</f>
        <v>0</v>
      </c>
      <c r="N538" s="41">
        <f t="shared" ref="N538" si="467">G538*J538</f>
        <v>0</v>
      </c>
      <c r="O538" s="41">
        <f t="shared" ref="O538" si="468">G538*K538</f>
        <v>0</v>
      </c>
      <c r="P538" s="62" t="str">
        <f t="shared" ref="P538" si="469">IF(G538&gt;0,A538,"0")</f>
        <v>0</v>
      </c>
    </row>
    <row r="539" spans="1:16" ht="15.75" customHeight="1" x14ac:dyDescent="0.25">
      <c r="A539" s="60">
        <v>567</v>
      </c>
      <c r="B539" s="245"/>
      <c r="C539" s="262"/>
      <c r="D539" s="166">
        <v>227383</v>
      </c>
      <c r="E539" s="136" t="s">
        <v>2413</v>
      </c>
      <c r="F539" s="123" t="s">
        <v>330</v>
      </c>
      <c r="G539" s="26"/>
      <c r="H539" s="124">
        <f>IF(Наценка!$C$8&lt;&gt;"",_xlfn.CEILING.MATH(L539*Наценка!$C$8/100+L539,Наценка!$C$9),L539)</f>
        <v>4740</v>
      </c>
      <c r="I539" s="124">
        <f t="shared" si="449"/>
        <v>4980</v>
      </c>
      <c r="J539" s="125">
        <v>46.2</v>
      </c>
      <c r="K539" s="126">
        <v>8.3000000000000004E-2</v>
      </c>
      <c r="L539" s="47">
        <v>4740</v>
      </c>
      <c r="M539" s="41">
        <f t="shared" si="390"/>
        <v>0</v>
      </c>
      <c r="N539" s="41">
        <f t="shared" si="391"/>
        <v>0</v>
      </c>
      <c r="O539" s="41">
        <f t="shared" si="392"/>
        <v>0</v>
      </c>
      <c r="P539" s="62" t="str">
        <f t="shared" si="389"/>
        <v>0</v>
      </c>
    </row>
    <row r="540" spans="1:16" ht="15.75" customHeight="1" x14ac:dyDescent="0.25">
      <c r="A540" s="60">
        <v>568</v>
      </c>
      <c r="B540" s="245"/>
      <c r="C540" s="262"/>
      <c r="D540" s="166">
        <v>87093</v>
      </c>
      <c r="E540" s="122" t="s">
        <v>413</v>
      </c>
      <c r="F540" s="123" t="s">
        <v>190</v>
      </c>
      <c r="G540" s="26"/>
      <c r="H540" s="124">
        <f>IF(Наценка!$C$8&lt;&gt;"",_xlfn.CEILING.MATH(L540*Наценка!$C$8/100+L540,Наценка!$C$9),L540)</f>
        <v>5040</v>
      </c>
      <c r="I540" s="124">
        <f t="shared" si="449"/>
        <v>5290</v>
      </c>
      <c r="J540" s="125">
        <v>49.8</v>
      </c>
      <c r="K540" s="126">
        <v>8.7999999999999995E-2</v>
      </c>
      <c r="L540" s="47">
        <v>5040</v>
      </c>
      <c r="M540" s="41">
        <f t="shared" si="390"/>
        <v>0</v>
      </c>
      <c r="N540" s="41">
        <f t="shared" si="391"/>
        <v>0</v>
      </c>
      <c r="O540" s="41">
        <f t="shared" si="392"/>
        <v>0</v>
      </c>
      <c r="P540" s="62" t="str">
        <f t="shared" si="389"/>
        <v>0</v>
      </c>
    </row>
    <row r="541" spans="1:16" ht="15.75" customHeight="1" x14ac:dyDescent="0.25">
      <c r="A541" s="60">
        <v>569</v>
      </c>
      <c r="B541" s="245"/>
      <c r="C541" s="262"/>
      <c r="D541" s="166">
        <v>227277</v>
      </c>
      <c r="E541" s="136" t="s">
        <v>2414</v>
      </c>
      <c r="F541" s="123" t="s">
        <v>190</v>
      </c>
      <c r="G541" s="26"/>
      <c r="H541" s="124">
        <f>IF(Наценка!$C$8&lt;&gt;"",_xlfn.CEILING.MATH(L541*Наценка!$C$8/100+L541,Наценка!$C$9),L541)</f>
        <v>5040</v>
      </c>
      <c r="I541" s="124">
        <f t="shared" si="449"/>
        <v>5290</v>
      </c>
      <c r="J541" s="125">
        <v>49.8</v>
      </c>
      <c r="K541" s="126">
        <v>8.7999999999999995E-2</v>
      </c>
      <c r="L541" s="47">
        <v>5040</v>
      </c>
      <c r="M541" s="41">
        <f t="shared" ref="M541" si="470">G541*H541</f>
        <v>0</v>
      </c>
      <c r="N541" s="41">
        <f t="shared" ref="N541" si="471">G541*J541</f>
        <v>0</v>
      </c>
      <c r="O541" s="41">
        <f t="shared" ref="O541" si="472">G541*K541</f>
        <v>0</v>
      </c>
      <c r="P541" s="62" t="str">
        <f t="shared" ref="P541" si="473">IF(G541&gt;0,A541,"0")</f>
        <v>0</v>
      </c>
    </row>
    <row r="542" spans="1:16" ht="15.75" customHeight="1" x14ac:dyDescent="0.25">
      <c r="A542" s="60">
        <v>570</v>
      </c>
      <c r="B542" s="245"/>
      <c r="C542" s="262"/>
      <c r="D542" s="166">
        <v>227336</v>
      </c>
      <c r="E542" s="136" t="s">
        <v>2415</v>
      </c>
      <c r="F542" s="123" t="s">
        <v>190</v>
      </c>
      <c r="G542" s="26"/>
      <c r="H542" s="124">
        <f>IF(Наценка!$C$8&lt;&gt;"",_xlfn.CEILING.MATH(L542*Наценка!$C$8/100+L542,Наценка!$C$9),L542)</f>
        <v>5040</v>
      </c>
      <c r="I542" s="124">
        <f t="shared" si="449"/>
        <v>5290</v>
      </c>
      <c r="J542" s="125">
        <v>49.8</v>
      </c>
      <c r="K542" s="126">
        <v>8.7999999999999995E-2</v>
      </c>
      <c r="L542" s="47">
        <v>5040</v>
      </c>
      <c r="M542" s="41">
        <f t="shared" si="390"/>
        <v>0</v>
      </c>
      <c r="N542" s="41">
        <f t="shared" si="391"/>
        <v>0</v>
      </c>
      <c r="O542" s="41">
        <f t="shared" si="392"/>
        <v>0</v>
      </c>
      <c r="P542" s="62" t="str">
        <f t="shared" si="389"/>
        <v>0</v>
      </c>
    </row>
    <row r="543" spans="1:16" ht="15.75" customHeight="1" x14ac:dyDescent="0.25">
      <c r="A543" s="60">
        <v>571</v>
      </c>
      <c r="B543" s="245"/>
      <c r="C543" s="262"/>
      <c r="D543" s="166">
        <v>87098</v>
      </c>
      <c r="E543" s="122" t="s">
        <v>414</v>
      </c>
      <c r="F543" s="123" t="s">
        <v>331</v>
      </c>
      <c r="G543" s="26"/>
      <c r="H543" s="124">
        <f>IF(Наценка!$C$8&lt;&gt;"",_xlfn.CEILING.MATH(L543*Наценка!$C$8/100+L543,Наценка!$C$9),L543)</f>
        <v>8860</v>
      </c>
      <c r="I543" s="124">
        <f t="shared" si="449"/>
        <v>9300</v>
      </c>
      <c r="J543" s="125">
        <v>73.5</v>
      </c>
      <c r="K543" s="126">
        <v>0.11799999999999999</v>
      </c>
      <c r="L543" s="47">
        <v>8860</v>
      </c>
      <c r="M543" s="41">
        <f t="shared" si="390"/>
        <v>0</v>
      </c>
      <c r="N543" s="41">
        <f t="shared" si="391"/>
        <v>0</v>
      </c>
      <c r="O543" s="41">
        <f t="shared" si="392"/>
        <v>0</v>
      </c>
      <c r="P543" s="62" t="str">
        <f t="shared" si="389"/>
        <v>0</v>
      </c>
    </row>
    <row r="544" spans="1:16" ht="15.75" customHeight="1" x14ac:dyDescent="0.25">
      <c r="A544" s="60">
        <v>572</v>
      </c>
      <c r="B544" s="245"/>
      <c r="C544" s="262"/>
      <c r="D544" s="166">
        <v>227311</v>
      </c>
      <c r="E544" s="136" t="s">
        <v>2416</v>
      </c>
      <c r="F544" s="123" t="s">
        <v>331</v>
      </c>
      <c r="G544" s="26"/>
      <c r="H544" s="124">
        <f>IF(Наценка!$C$8&lt;&gt;"",_xlfn.CEILING.MATH(L544*Наценка!$C$8/100+L544,Наценка!$C$9),L544)</f>
        <v>8860</v>
      </c>
      <c r="I544" s="124">
        <f t="shared" si="449"/>
        <v>9300</v>
      </c>
      <c r="J544" s="125">
        <v>73.5</v>
      </c>
      <c r="K544" s="126">
        <v>0.11799999999999999</v>
      </c>
      <c r="L544" s="47">
        <v>8860</v>
      </c>
      <c r="M544" s="41">
        <f t="shared" ref="M544" si="474">G544*H544</f>
        <v>0</v>
      </c>
      <c r="N544" s="41">
        <f t="shared" ref="N544" si="475">G544*J544</f>
        <v>0</v>
      </c>
      <c r="O544" s="41">
        <f t="shared" ref="O544" si="476">G544*K544</f>
        <v>0</v>
      </c>
      <c r="P544" s="62" t="str">
        <f t="shared" ref="P544" si="477">IF(G544&gt;0,A544,"0")</f>
        <v>0</v>
      </c>
    </row>
    <row r="545" spans="1:16" ht="15.75" customHeight="1" x14ac:dyDescent="0.25">
      <c r="A545" s="60">
        <v>573</v>
      </c>
      <c r="B545" s="245"/>
      <c r="C545" s="262"/>
      <c r="D545" s="166">
        <v>227370</v>
      </c>
      <c r="E545" s="136" t="s">
        <v>2417</v>
      </c>
      <c r="F545" s="123" t="s">
        <v>331</v>
      </c>
      <c r="G545" s="26"/>
      <c r="H545" s="124">
        <f>IF(Наценка!$C$8&lt;&gt;"",_xlfn.CEILING.MATH(L545*Наценка!$C$8/100+L545,Наценка!$C$9),L545)</f>
        <v>8860</v>
      </c>
      <c r="I545" s="124">
        <f t="shared" si="449"/>
        <v>9300</v>
      </c>
      <c r="J545" s="125">
        <v>73.5</v>
      </c>
      <c r="K545" s="126">
        <v>0.11799999999999999</v>
      </c>
      <c r="L545" s="47">
        <v>8860</v>
      </c>
      <c r="M545" s="41">
        <f t="shared" si="390"/>
        <v>0</v>
      </c>
      <c r="N545" s="41">
        <f t="shared" si="391"/>
        <v>0</v>
      </c>
      <c r="O545" s="41">
        <f t="shared" si="392"/>
        <v>0</v>
      </c>
      <c r="P545" s="62" t="str">
        <f t="shared" si="389"/>
        <v>0</v>
      </c>
    </row>
    <row r="546" spans="1:16" ht="15.75" customHeight="1" x14ac:dyDescent="0.25">
      <c r="A546" s="60">
        <v>574</v>
      </c>
      <c r="B546" s="245"/>
      <c r="C546" s="262"/>
      <c r="D546" s="166">
        <v>83641</v>
      </c>
      <c r="E546" s="122" t="s">
        <v>415</v>
      </c>
      <c r="F546" s="123" t="s">
        <v>332</v>
      </c>
      <c r="G546" s="26"/>
      <c r="H546" s="124">
        <f>IF(Наценка!$C$8&lt;&gt;"",_xlfn.CEILING.MATH(L546*Наценка!$C$8/100+L546,Наценка!$C$9),L546)</f>
        <v>12690</v>
      </c>
      <c r="I546" s="124">
        <f t="shared" si="449"/>
        <v>13320</v>
      </c>
      <c r="J546" s="125">
        <v>107.9</v>
      </c>
      <c r="K546" s="126">
        <v>0.16700000000000001</v>
      </c>
      <c r="L546" s="47">
        <v>12690</v>
      </c>
      <c r="M546" s="41">
        <f t="shared" si="390"/>
        <v>0</v>
      </c>
      <c r="N546" s="41">
        <f t="shared" si="391"/>
        <v>0</v>
      </c>
      <c r="O546" s="41">
        <f t="shared" si="392"/>
        <v>0</v>
      </c>
      <c r="P546" s="62" t="str">
        <f t="shared" si="389"/>
        <v>0</v>
      </c>
    </row>
    <row r="547" spans="1:16" ht="15.75" customHeight="1" x14ac:dyDescent="0.25">
      <c r="A547" s="60">
        <v>575</v>
      </c>
      <c r="B547" s="245"/>
      <c r="C547" s="262"/>
      <c r="D547" s="166">
        <v>227331</v>
      </c>
      <c r="E547" s="136" t="s">
        <v>2418</v>
      </c>
      <c r="F547" s="123" t="s">
        <v>332</v>
      </c>
      <c r="G547" s="26"/>
      <c r="H547" s="124">
        <f>IF(Наценка!$C$8&lt;&gt;"",_xlfn.CEILING.MATH(L547*Наценка!$C$8/100+L547,Наценка!$C$9),L547)</f>
        <v>12690</v>
      </c>
      <c r="I547" s="124">
        <f t="shared" si="449"/>
        <v>13320</v>
      </c>
      <c r="J547" s="125">
        <v>107.9</v>
      </c>
      <c r="K547" s="126">
        <v>0.16700000000000001</v>
      </c>
      <c r="L547" s="47">
        <v>12690</v>
      </c>
      <c r="M547" s="41">
        <f t="shared" ref="M547" si="478">G547*H547</f>
        <v>0</v>
      </c>
      <c r="N547" s="41">
        <f t="shared" ref="N547" si="479">G547*J547</f>
        <v>0</v>
      </c>
      <c r="O547" s="41">
        <f t="shared" ref="O547" si="480">G547*K547</f>
        <v>0</v>
      </c>
      <c r="P547" s="62" t="str">
        <f t="shared" ref="P547" si="481">IF(G547&gt;0,A547,"0")</f>
        <v>0</v>
      </c>
    </row>
    <row r="548" spans="1:16" ht="15.75" customHeight="1" x14ac:dyDescent="0.25">
      <c r="A548" s="60">
        <v>576</v>
      </c>
      <c r="B548" s="245"/>
      <c r="C548" s="262"/>
      <c r="D548" s="166">
        <v>227390</v>
      </c>
      <c r="E548" s="136" t="s">
        <v>2419</v>
      </c>
      <c r="F548" s="123" t="s">
        <v>332</v>
      </c>
      <c r="G548" s="26"/>
      <c r="H548" s="124">
        <f>IF(Наценка!$C$8&lt;&gt;"",_xlfn.CEILING.MATH(L548*Наценка!$C$8/100+L548,Наценка!$C$9),L548)</f>
        <v>12690</v>
      </c>
      <c r="I548" s="124">
        <f t="shared" si="449"/>
        <v>13320</v>
      </c>
      <c r="J548" s="125">
        <v>107.9</v>
      </c>
      <c r="K548" s="126">
        <v>0.16700000000000001</v>
      </c>
      <c r="L548" s="47">
        <v>12690</v>
      </c>
      <c r="M548" s="41">
        <f t="shared" si="390"/>
        <v>0</v>
      </c>
      <c r="N548" s="41">
        <f t="shared" si="391"/>
        <v>0</v>
      </c>
      <c r="O548" s="41">
        <f t="shared" si="392"/>
        <v>0</v>
      </c>
      <c r="P548" s="62" t="str">
        <f t="shared" si="389"/>
        <v>0</v>
      </c>
    </row>
    <row r="549" spans="1:16" ht="15.75" customHeight="1" x14ac:dyDescent="0.25">
      <c r="A549" s="60">
        <v>577</v>
      </c>
      <c r="B549" s="245"/>
      <c r="C549" s="262"/>
      <c r="D549" s="166">
        <v>96359</v>
      </c>
      <c r="E549" s="122" t="s">
        <v>325</v>
      </c>
      <c r="F549" s="123" t="s">
        <v>333</v>
      </c>
      <c r="G549" s="26"/>
      <c r="H549" s="124">
        <f>IF(Наценка!$C$8&lt;&gt;"",_xlfn.CEILING.MATH(L549*Наценка!$C$8/100+L549,Наценка!$C$9),L549)</f>
        <v>1790</v>
      </c>
      <c r="I549" s="124">
        <f t="shared" si="449"/>
        <v>1880</v>
      </c>
      <c r="J549" s="125">
        <v>1.5</v>
      </c>
      <c r="K549" s="126">
        <v>2.9000000000000001E-2</v>
      </c>
      <c r="L549" s="47">
        <v>1790</v>
      </c>
      <c r="M549" s="41">
        <f t="shared" si="390"/>
        <v>0</v>
      </c>
      <c r="N549" s="41">
        <f t="shared" si="391"/>
        <v>0</v>
      </c>
      <c r="O549" s="41">
        <f t="shared" si="392"/>
        <v>0</v>
      </c>
      <c r="P549" s="62" t="str">
        <f t="shared" si="389"/>
        <v>0</v>
      </c>
    </row>
    <row r="550" spans="1:16" ht="15.75" customHeight="1" x14ac:dyDescent="0.25">
      <c r="A550" s="60">
        <v>578</v>
      </c>
      <c r="B550" s="245"/>
      <c r="C550" s="262"/>
      <c r="D550" s="166">
        <v>87081</v>
      </c>
      <c r="E550" s="122" t="s">
        <v>326</v>
      </c>
      <c r="F550" s="123" t="s">
        <v>334</v>
      </c>
      <c r="G550" s="26"/>
      <c r="H550" s="124">
        <f>IF(Наценка!$C$8&lt;&gt;"",_xlfn.CEILING.MATH(L550*Наценка!$C$8/100+L550,Наценка!$C$9),L550)</f>
        <v>4010</v>
      </c>
      <c r="I550" s="124">
        <f t="shared" si="449"/>
        <v>4210</v>
      </c>
      <c r="J550" s="125">
        <v>48.1</v>
      </c>
      <c r="K550" s="126">
        <v>6.9000000000000006E-2</v>
      </c>
      <c r="L550" s="47">
        <v>4010</v>
      </c>
      <c r="M550" s="41">
        <f t="shared" si="390"/>
        <v>0</v>
      </c>
      <c r="N550" s="41">
        <f t="shared" si="391"/>
        <v>0</v>
      </c>
      <c r="O550" s="41">
        <f t="shared" si="392"/>
        <v>0</v>
      </c>
      <c r="P550" s="62" t="str">
        <f t="shared" si="389"/>
        <v>0</v>
      </c>
    </row>
    <row r="551" spans="1:16" ht="15.75" customHeight="1" x14ac:dyDescent="0.25">
      <c r="A551" s="60">
        <v>579</v>
      </c>
      <c r="B551" s="245"/>
      <c r="C551" s="262"/>
      <c r="D551" s="166">
        <v>227286</v>
      </c>
      <c r="E551" s="136" t="s">
        <v>2420</v>
      </c>
      <c r="F551" s="123" t="s">
        <v>334</v>
      </c>
      <c r="G551" s="26"/>
      <c r="H551" s="124">
        <f>IF(Наценка!$C$8&lt;&gt;"",_xlfn.CEILING.MATH(L551*Наценка!$C$8/100+L551,Наценка!$C$9),L551)</f>
        <v>4010</v>
      </c>
      <c r="I551" s="124">
        <f t="shared" si="449"/>
        <v>4210</v>
      </c>
      <c r="J551" s="125">
        <v>48.1</v>
      </c>
      <c r="K551" s="126">
        <v>6.9000000000000006E-2</v>
      </c>
      <c r="L551" s="47">
        <v>4010</v>
      </c>
      <c r="M551" s="41">
        <f t="shared" ref="M551" si="482">G551*H551</f>
        <v>0</v>
      </c>
      <c r="N551" s="41">
        <f t="shared" ref="N551" si="483">G551*J551</f>
        <v>0</v>
      </c>
      <c r="O551" s="41">
        <f t="shared" ref="O551" si="484">G551*K551</f>
        <v>0</v>
      </c>
      <c r="P551" s="62" t="str">
        <f t="shared" ref="P551" si="485">IF(G551&gt;0,A551,"0")</f>
        <v>0</v>
      </c>
    </row>
    <row r="552" spans="1:16" ht="15.75" customHeight="1" x14ac:dyDescent="0.25">
      <c r="A552" s="60">
        <v>580</v>
      </c>
      <c r="B552" s="245"/>
      <c r="C552" s="262"/>
      <c r="D552" s="166">
        <v>227345</v>
      </c>
      <c r="E552" s="136" t="s">
        <v>2421</v>
      </c>
      <c r="F552" s="123" t="s">
        <v>334</v>
      </c>
      <c r="G552" s="26"/>
      <c r="H552" s="124">
        <f>IF(Наценка!$C$8&lt;&gt;"",_xlfn.CEILING.MATH(L552*Наценка!$C$8/100+L552,Наценка!$C$9),L552)</f>
        <v>4010</v>
      </c>
      <c r="I552" s="124">
        <f t="shared" si="449"/>
        <v>4210</v>
      </c>
      <c r="J552" s="125">
        <v>48.1</v>
      </c>
      <c r="K552" s="126">
        <v>6.9000000000000006E-2</v>
      </c>
      <c r="L552" s="47">
        <v>4010</v>
      </c>
      <c r="M552" s="41">
        <f t="shared" si="390"/>
        <v>0</v>
      </c>
      <c r="N552" s="41">
        <f t="shared" si="391"/>
        <v>0</v>
      </c>
      <c r="O552" s="41">
        <f t="shared" si="392"/>
        <v>0</v>
      </c>
      <c r="P552" s="62" t="str">
        <f t="shared" si="389"/>
        <v>0</v>
      </c>
    </row>
    <row r="553" spans="1:16" ht="15.75" customHeight="1" x14ac:dyDescent="0.25">
      <c r="A553" s="60">
        <v>581</v>
      </c>
      <c r="B553" s="245"/>
      <c r="C553" s="262"/>
      <c r="D553" s="166">
        <v>87104</v>
      </c>
      <c r="E553" s="122" t="s">
        <v>327</v>
      </c>
      <c r="F553" s="123" t="s">
        <v>334</v>
      </c>
      <c r="G553" s="26"/>
      <c r="H553" s="124">
        <f>IF(Наценка!$C$8&lt;&gt;"",_xlfn.CEILING.MATH(L553*Наценка!$C$8/100+L553,Наценка!$C$9),L553)</f>
        <v>5830</v>
      </c>
      <c r="I553" s="124">
        <f t="shared" si="449"/>
        <v>6120</v>
      </c>
      <c r="J553" s="125">
        <v>49.4</v>
      </c>
      <c r="K553" s="126">
        <v>6.9000000000000006E-2</v>
      </c>
      <c r="L553" s="47">
        <v>5830</v>
      </c>
      <c r="M553" s="41">
        <f t="shared" si="390"/>
        <v>0</v>
      </c>
      <c r="N553" s="41">
        <f t="shared" si="391"/>
        <v>0</v>
      </c>
      <c r="O553" s="41">
        <f t="shared" si="392"/>
        <v>0</v>
      </c>
      <c r="P553" s="62" t="str">
        <f t="shared" si="389"/>
        <v>0</v>
      </c>
    </row>
    <row r="554" spans="1:16" ht="15.75" customHeight="1" x14ac:dyDescent="0.25">
      <c r="A554" s="60">
        <v>582</v>
      </c>
      <c r="B554" s="245"/>
      <c r="C554" s="262"/>
      <c r="D554" s="166">
        <v>227290</v>
      </c>
      <c r="E554" s="136" t="s">
        <v>2422</v>
      </c>
      <c r="F554" s="123" t="s">
        <v>334</v>
      </c>
      <c r="G554" s="26"/>
      <c r="H554" s="124">
        <f>IF(Наценка!$C$8&lt;&gt;"",_xlfn.CEILING.MATH(L554*Наценка!$C$8/100+L554,Наценка!$C$9),L554)</f>
        <v>5830</v>
      </c>
      <c r="I554" s="124">
        <f t="shared" si="449"/>
        <v>6120</v>
      </c>
      <c r="J554" s="125">
        <v>49.4</v>
      </c>
      <c r="K554" s="126">
        <v>6.9000000000000006E-2</v>
      </c>
      <c r="L554" s="47">
        <v>5830</v>
      </c>
      <c r="M554" s="41">
        <f t="shared" ref="M554" si="486">G554*H554</f>
        <v>0</v>
      </c>
      <c r="N554" s="41">
        <f t="shared" ref="N554" si="487">G554*J554</f>
        <v>0</v>
      </c>
      <c r="O554" s="41">
        <f t="shared" ref="O554" si="488">G554*K554</f>
        <v>0</v>
      </c>
      <c r="P554" s="62" t="str">
        <f t="shared" ref="P554" si="489">IF(G554&gt;0,A554,"0")</f>
        <v>0</v>
      </c>
    </row>
    <row r="555" spans="1:16" ht="15.75" customHeight="1" x14ac:dyDescent="0.25">
      <c r="A555" s="60">
        <v>583</v>
      </c>
      <c r="B555" s="245"/>
      <c r="C555" s="262"/>
      <c r="D555" s="166">
        <v>227349</v>
      </c>
      <c r="E555" s="136" t="s">
        <v>2423</v>
      </c>
      <c r="F555" s="123" t="s">
        <v>334</v>
      </c>
      <c r="G555" s="26"/>
      <c r="H555" s="124">
        <f>IF(Наценка!$C$8&lt;&gt;"",_xlfn.CEILING.MATH(L555*Наценка!$C$8/100+L555,Наценка!$C$9),L555)</f>
        <v>5830</v>
      </c>
      <c r="I555" s="124">
        <f t="shared" si="449"/>
        <v>6120</v>
      </c>
      <c r="J555" s="125">
        <v>49.4</v>
      </c>
      <c r="K555" s="126">
        <v>6.9000000000000006E-2</v>
      </c>
      <c r="L555" s="47">
        <v>5830</v>
      </c>
      <c r="M555" s="41">
        <f t="shared" si="390"/>
        <v>0</v>
      </c>
      <c r="N555" s="41">
        <f t="shared" si="391"/>
        <v>0</v>
      </c>
      <c r="O555" s="41">
        <f t="shared" si="392"/>
        <v>0</v>
      </c>
      <c r="P555" s="62" t="str">
        <f t="shared" si="389"/>
        <v>0</v>
      </c>
    </row>
    <row r="556" spans="1:16" ht="15.75" customHeight="1" x14ac:dyDescent="0.25">
      <c r="A556" s="60">
        <v>584</v>
      </c>
      <c r="B556" s="245"/>
      <c r="C556" s="262"/>
      <c r="D556" s="166">
        <v>87108</v>
      </c>
      <c r="E556" s="122" t="s">
        <v>328</v>
      </c>
      <c r="F556" s="123" t="s">
        <v>335</v>
      </c>
      <c r="G556" s="26"/>
      <c r="H556" s="124">
        <f>IF(Наценка!$C$8&lt;&gt;"",_xlfn.CEILING.MATH(L556*Наценка!$C$8/100+L556,Наценка!$C$9),L556)</f>
        <v>1170</v>
      </c>
      <c r="I556" s="124">
        <f t="shared" si="449"/>
        <v>1230</v>
      </c>
      <c r="J556" s="125">
        <v>10.1</v>
      </c>
      <c r="K556" s="126">
        <v>1.4999999999999999E-2</v>
      </c>
      <c r="L556" s="47">
        <v>1170</v>
      </c>
      <c r="M556" s="41">
        <f t="shared" ref="M556:M582" si="490">G556*H556</f>
        <v>0</v>
      </c>
      <c r="N556" s="41">
        <f t="shared" ref="N556:N582" si="491">G556*J556</f>
        <v>0</v>
      </c>
      <c r="O556" s="41">
        <f t="shared" ref="O556:O582" si="492">G556*K556</f>
        <v>0</v>
      </c>
      <c r="P556" s="62" t="str">
        <f t="shared" ref="P556:P582" si="493">IF(G556&gt;0,A556,"0")</f>
        <v>0</v>
      </c>
    </row>
    <row r="557" spans="1:16" ht="15.75" customHeight="1" x14ac:dyDescent="0.25">
      <c r="A557" s="60">
        <v>585</v>
      </c>
      <c r="B557" s="245"/>
      <c r="C557" s="262"/>
      <c r="D557" s="166">
        <v>227300</v>
      </c>
      <c r="E557" s="136" t="s">
        <v>2424</v>
      </c>
      <c r="F557" s="123" t="s">
        <v>335</v>
      </c>
      <c r="G557" s="26"/>
      <c r="H557" s="124">
        <f>IF(Наценка!$C$8&lt;&gt;"",_xlfn.CEILING.MATH(L557*Наценка!$C$8/100+L557,Наценка!$C$9),L557)</f>
        <v>1170</v>
      </c>
      <c r="I557" s="124">
        <f t="shared" si="449"/>
        <v>1230</v>
      </c>
      <c r="J557" s="125">
        <v>10.1</v>
      </c>
      <c r="K557" s="126">
        <v>1.4999999999999999E-2</v>
      </c>
      <c r="L557" s="47">
        <v>1170</v>
      </c>
      <c r="M557" s="41">
        <f t="shared" si="490"/>
        <v>0</v>
      </c>
      <c r="N557" s="41">
        <f t="shared" si="491"/>
        <v>0</v>
      </c>
      <c r="O557" s="41">
        <f t="shared" si="492"/>
        <v>0</v>
      </c>
      <c r="P557" s="62" t="str">
        <f t="shared" si="493"/>
        <v>0</v>
      </c>
    </row>
    <row r="558" spans="1:16" ht="15.75" customHeight="1" x14ac:dyDescent="0.25">
      <c r="A558" s="60">
        <v>586</v>
      </c>
      <c r="B558" s="245"/>
      <c r="C558" s="262"/>
      <c r="D558" s="166">
        <v>227359</v>
      </c>
      <c r="E558" s="136" t="s">
        <v>2425</v>
      </c>
      <c r="F558" s="123" t="s">
        <v>335</v>
      </c>
      <c r="G558" s="26"/>
      <c r="H558" s="124">
        <f>IF(Наценка!$C$8&lt;&gt;"",_xlfn.CEILING.MATH(L558*Наценка!$C$8/100+L558,Наценка!$C$9),L558)</f>
        <v>1170</v>
      </c>
      <c r="I558" s="124">
        <f t="shared" si="449"/>
        <v>1230</v>
      </c>
      <c r="J558" s="125">
        <v>10.1</v>
      </c>
      <c r="K558" s="126">
        <v>1.4999999999999999E-2</v>
      </c>
      <c r="L558" s="47">
        <v>1170</v>
      </c>
      <c r="M558" s="41">
        <f t="shared" si="490"/>
        <v>0</v>
      </c>
      <c r="N558" s="41">
        <f t="shared" si="491"/>
        <v>0</v>
      </c>
      <c r="O558" s="41">
        <f t="shared" si="492"/>
        <v>0</v>
      </c>
      <c r="P558" s="62" t="str">
        <f t="shared" si="493"/>
        <v>0</v>
      </c>
    </row>
    <row r="559" spans="1:16" ht="15.75" customHeight="1" x14ac:dyDescent="0.25">
      <c r="A559" s="60">
        <v>587</v>
      </c>
      <c r="B559" s="245"/>
      <c r="C559" s="262"/>
      <c r="D559" s="166">
        <v>83669</v>
      </c>
      <c r="E559" s="122" t="s">
        <v>416</v>
      </c>
      <c r="F559" s="123" t="s">
        <v>336</v>
      </c>
      <c r="G559" s="26"/>
      <c r="H559" s="124">
        <f>IF(Наценка!$C$8&lt;&gt;"",_xlfn.CEILING.MATH(L559*Наценка!$C$8/100+L559,Наценка!$C$9),L559)</f>
        <v>4380</v>
      </c>
      <c r="I559" s="124">
        <f t="shared" si="449"/>
        <v>4600</v>
      </c>
      <c r="J559" s="125">
        <v>42.7</v>
      </c>
      <c r="K559" s="126">
        <v>8.2000000000000003E-2</v>
      </c>
      <c r="L559" s="47">
        <v>4380</v>
      </c>
      <c r="M559" s="41">
        <f t="shared" si="490"/>
        <v>0</v>
      </c>
      <c r="N559" s="41">
        <f t="shared" si="491"/>
        <v>0</v>
      </c>
      <c r="O559" s="41">
        <f t="shared" si="492"/>
        <v>0</v>
      </c>
      <c r="P559" s="62" t="str">
        <f t="shared" si="493"/>
        <v>0</v>
      </c>
    </row>
    <row r="560" spans="1:16" ht="15.75" customHeight="1" x14ac:dyDescent="0.25">
      <c r="A560" s="60">
        <v>588</v>
      </c>
      <c r="B560" s="245"/>
      <c r="C560" s="262"/>
      <c r="D560" s="166">
        <v>227307</v>
      </c>
      <c r="E560" s="136" t="s">
        <v>2426</v>
      </c>
      <c r="F560" s="123" t="s">
        <v>336</v>
      </c>
      <c r="G560" s="26"/>
      <c r="H560" s="124">
        <f>IF(Наценка!$C$8&lt;&gt;"",_xlfn.CEILING.MATH(L560*Наценка!$C$8/100+L560,Наценка!$C$9),L560)</f>
        <v>4380</v>
      </c>
      <c r="I560" s="124">
        <f t="shared" si="449"/>
        <v>4600</v>
      </c>
      <c r="J560" s="125">
        <v>42.7</v>
      </c>
      <c r="K560" s="126">
        <v>8.2000000000000003E-2</v>
      </c>
      <c r="L560" s="47">
        <v>4380</v>
      </c>
      <c r="M560" s="41">
        <f t="shared" si="490"/>
        <v>0</v>
      </c>
      <c r="N560" s="41">
        <f t="shared" si="491"/>
        <v>0</v>
      </c>
      <c r="O560" s="41">
        <f t="shared" si="492"/>
        <v>0</v>
      </c>
      <c r="P560" s="62" t="str">
        <f t="shared" si="493"/>
        <v>0</v>
      </c>
    </row>
    <row r="561" spans="1:16" ht="15.75" customHeight="1" x14ac:dyDescent="0.25">
      <c r="A561" s="60">
        <v>589</v>
      </c>
      <c r="B561" s="245"/>
      <c r="C561" s="262"/>
      <c r="D561" s="166">
        <v>227366</v>
      </c>
      <c r="E561" s="136" t="s">
        <v>2427</v>
      </c>
      <c r="F561" s="123" t="s">
        <v>336</v>
      </c>
      <c r="G561" s="26"/>
      <c r="H561" s="124">
        <f>IF(Наценка!$C$8&lt;&gt;"",_xlfn.CEILING.MATH(L561*Наценка!$C$8/100+L561,Наценка!$C$9),L561)</f>
        <v>4380</v>
      </c>
      <c r="I561" s="124">
        <f t="shared" si="449"/>
        <v>4600</v>
      </c>
      <c r="J561" s="125">
        <v>42.7</v>
      </c>
      <c r="K561" s="126">
        <v>8.2000000000000003E-2</v>
      </c>
      <c r="L561" s="47">
        <v>4380</v>
      </c>
      <c r="M561" s="41">
        <f t="shared" si="490"/>
        <v>0</v>
      </c>
      <c r="N561" s="41">
        <f t="shared" si="491"/>
        <v>0</v>
      </c>
      <c r="O561" s="41">
        <f t="shared" si="492"/>
        <v>0</v>
      </c>
      <c r="P561" s="62" t="str">
        <f t="shared" si="493"/>
        <v>0</v>
      </c>
    </row>
    <row r="562" spans="1:16" ht="15.75" customHeight="1" x14ac:dyDescent="0.25">
      <c r="A562" s="60">
        <v>590</v>
      </c>
      <c r="B562" s="245"/>
      <c r="C562" s="262"/>
      <c r="D562" s="166">
        <v>83665</v>
      </c>
      <c r="E562" s="122" t="s">
        <v>417</v>
      </c>
      <c r="F562" s="123" t="s">
        <v>337</v>
      </c>
      <c r="G562" s="26"/>
      <c r="H562" s="124">
        <f>IF(Наценка!$C$8&lt;&gt;"",_xlfn.CEILING.MATH(L562*Наценка!$C$8/100+L562,Наценка!$C$9),L562)</f>
        <v>3210</v>
      </c>
      <c r="I562" s="124">
        <f t="shared" si="449"/>
        <v>3370</v>
      </c>
      <c r="J562" s="125">
        <v>34.6</v>
      </c>
      <c r="K562" s="126">
        <v>5.1999999999999998E-2</v>
      </c>
      <c r="L562" s="47">
        <v>3210</v>
      </c>
      <c r="M562" s="41">
        <f t="shared" si="490"/>
        <v>0</v>
      </c>
      <c r="N562" s="41">
        <f t="shared" si="491"/>
        <v>0</v>
      </c>
      <c r="O562" s="41">
        <f t="shared" si="492"/>
        <v>0</v>
      </c>
      <c r="P562" s="62" t="str">
        <f t="shared" si="493"/>
        <v>0</v>
      </c>
    </row>
    <row r="563" spans="1:16" ht="15.75" customHeight="1" x14ac:dyDescent="0.25">
      <c r="A563" s="60">
        <v>591</v>
      </c>
      <c r="B563" s="245"/>
      <c r="C563" s="262"/>
      <c r="D563" s="166">
        <v>227317</v>
      </c>
      <c r="E563" s="136" t="s">
        <v>2428</v>
      </c>
      <c r="F563" s="123" t="s">
        <v>337</v>
      </c>
      <c r="G563" s="26"/>
      <c r="H563" s="124">
        <f>IF(Наценка!$C$8&lt;&gt;"",_xlfn.CEILING.MATH(L563*Наценка!$C$8/100+L563,Наценка!$C$9),L563)</f>
        <v>3210</v>
      </c>
      <c r="I563" s="124">
        <f t="shared" si="449"/>
        <v>3370</v>
      </c>
      <c r="J563" s="125">
        <v>34.6</v>
      </c>
      <c r="K563" s="126">
        <v>5.1999999999999998E-2</v>
      </c>
      <c r="L563" s="47">
        <v>3210</v>
      </c>
      <c r="M563" s="41">
        <f t="shared" si="490"/>
        <v>0</v>
      </c>
      <c r="N563" s="41">
        <f t="shared" si="491"/>
        <v>0</v>
      </c>
      <c r="O563" s="41">
        <f t="shared" si="492"/>
        <v>0</v>
      </c>
      <c r="P563" s="62" t="str">
        <f t="shared" si="493"/>
        <v>0</v>
      </c>
    </row>
    <row r="564" spans="1:16" ht="15.75" customHeight="1" x14ac:dyDescent="0.25">
      <c r="A564" s="60">
        <v>592</v>
      </c>
      <c r="B564" s="245"/>
      <c r="C564" s="262"/>
      <c r="D564" s="166">
        <v>227376</v>
      </c>
      <c r="E564" s="136" t="s">
        <v>2429</v>
      </c>
      <c r="F564" s="123" t="s">
        <v>337</v>
      </c>
      <c r="G564" s="26"/>
      <c r="H564" s="124">
        <f>IF(Наценка!$C$8&lt;&gt;"",_xlfn.CEILING.MATH(L564*Наценка!$C$8/100+L564,Наценка!$C$9),L564)</f>
        <v>3210</v>
      </c>
      <c r="I564" s="124">
        <f t="shared" si="449"/>
        <v>3370</v>
      </c>
      <c r="J564" s="125">
        <v>34.6</v>
      </c>
      <c r="K564" s="126">
        <v>5.1999999999999998E-2</v>
      </c>
      <c r="L564" s="47">
        <v>3210</v>
      </c>
      <c r="M564" s="41">
        <f t="shared" si="490"/>
        <v>0</v>
      </c>
      <c r="N564" s="41">
        <f t="shared" si="491"/>
        <v>0</v>
      </c>
      <c r="O564" s="41">
        <f t="shared" si="492"/>
        <v>0</v>
      </c>
      <c r="P564" s="62" t="str">
        <f t="shared" si="493"/>
        <v>0</v>
      </c>
    </row>
    <row r="565" spans="1:16" ht="15.75" customHeight="1" x14ac:dyDescent="0.25">
      <c r="A565" s="60">
        <v>593</v>
      </c>
      <c r="B565" s="245"/>
      <c r="C565" s="262"/>
      <c r="D565" s="166">
        <v>83650</v>
      </c>
      <c r="E565" s="122" t="s">
        <v>418</v>
      </c>
      <c r="F565" s="123" t="s">
        <v>338</v>
      </c>
      <c r="G565" s="26"/>
      <c r="H565" s="124">
        <f>IF(Наценка!$C$8&lt;&gt;"",_xlfn.CEILING.MATH(L565*Наценка!$C$8/100+L565,Наценка!$C$9),L565)</f>
        <v>4270</v>
      </c>
      <c r="I565" s="124">
        <f t="shared" si="449"/>
        <v>4480</v>
      </c>
      <c r="J565" s="125">
        <v>30.6</v>
      </c>
      <c r="K565" s="126">
        <v>0.05</v>
      </c>
      <c r="L565" s="47">
        <v>4270</v>
      </c>
      <c r="M565" s="41">
        <f t="shared" si="490"/>
        <v>0</v>
      </c>
      <c r="N565" s="41">
        <f t="shared" si="491"/>
        <v>0</v>
      </c>
      <c r="O565" s="41">
        <f t="shared" si="492"/>
        <v>0</v>
      </c>
      <c r="P565" s="62" t="str">
        <f t="shared" si="493"/>
        <v>0</v>
      </c>
    </row>
    <row r="566" spans="1:16" ht="15.75" customHeight="1" x14ac:dyDescent="0.25">
      <c r="A566" s="60">
        <v>594</v>
      </c>
      <c r="B566" s="245"/>
      <c r="C566" s="262"/>
      <c r="D566" s="166">
        <v>227328</v>
      </c>
      <c r="E566" s="136" t="s">
        <v>2430</v>
      </c>
      <c r="F566" s="123" t="s">
        <v>338</v>
      </c>
      <c r="G566" s="26"/>
      <c r="H566" s="124">
        <f>IF(Наценка!$C$8&lt;&gt;"",_xlfn.CEILING.MATH(L566*Наценка!$C$8/100+L566,Наценка!$C$9),L566)</f>
        <v>4270</v>
      </c>
      <c r="I566" s="124">
        <f t="shared" si="449"/>
        <v>4480</v>
      </c>
      <c r="J566" s="125">
        <v>30.6</v>
      </c>
      <c r="K566" s="126">
        <v>0.05</v>
      </c>
      <c r="L566" s="47">
        <v>4270</v>
      </c>
      <c r="M566" s="41">
        <f t="shared" si="490"/>
        <v>0</v>
      </c>
      <c r="N566" s="41">
        <f t="shared" si="491"/>
        <v>0</v>
      </c>
      <c r="O566" s="41">
        <f t="shared" si="492"/>
        <v>0</v>
      </c>
      <c r="P566" s="62" t="str">
        <f t="shared" si="493"/>
        <v>0</v>
      </c>
    </row>
    <row r="567" spans="1:16" ht="15.75" customHeight="1" x14ac:dyDescent="0.25">
      <c r="A567" s="60">
        <v>595</v>
      </c>
      <c r="B567" s="245"/>
      <c r="C567" s="262"/>
      <c r="D567" s="166">
        <v>227387</v>
      </c>
      <c r="E567" s="136" t="s">
        <v>2431</v>
      </c>
      <c r="F567" s="123" t="s">
        <v>338</v>
      </c>
      <c r="G567" s="26"/>
      <c r="H567" s="124">
        <f>IF(Наценка!$C$8&lt;&gt;"",_xlfn.CEILING.MATH(L567*Наценка!$C$8/100+L567,Наценка!$C$9),L567)</f>
        <v>4270</v>
      </c>
      <c r="I567" s="124">
        <f t="shared" si="449"/>
        <v>4480</v>
      </c>
      <c r="J567" s="125">
        <v>30.6</v>
      </c>
      <c r="K567" s="126">
        <v>0.05</v>
      </c>
      <c r="L567" s="47">
        <v>4270</v>
      </c>
      <c r="M567" s="41">
        <f t="shared" si="490"/>
        <v>0</v>
      </c>
      <c r="N567" s="41">
        <f t="shared" si="491"/>
        <v>0</v>
      </c>
      <c r="O567" s="41">
        <f t="shared" si="492"/>
        <v>0</v>
      </c>
      <c r="P567" s="62" t="str">
        <f t="shared" si="493"/>
        <v>0</v>
      </c>
    </row>
    <row r="568" spans="1:16" ht="15.75" customHeight="1" x14ac:dyDescent="0.25">
      <c r="A568" s="60">
        <v>596</v>
      </c>
      <c r="B568" s="245"/>
      <c r="C568" s="262"/>
      <c r="D568" s="166">
        <v>87075</v>
      </c>
      <c r="E568" s="122" t="s">
        <v>329</v>
      </c>
      <c r="F568" s="123" t="s">
        <v>339</v>
      </c>
      <c r="G568" s="26"/>
      <c r="H568" s="124">
        <f>IF(Наценка!$C$8&lt;&gt;"",_xlfn.CEILING.MATH(L568*Наценка!$C$8/100+L568,Наценка!$C$9),L568)</f>
        <v>2270</v>
      </c>
      <c r="I568" s="124">
        <f t="shared" si="449"/>
        <v>2380</v>
      </c>
      <c r="J568" s="125">
        <v>18.600000000000001</v>
      </c>
      <c r="K568" s="126">
        <v>2.8000000000000001E-2</v>
      </c>
      <c r="L568" s="47">
        <v>2270</v>
      </c>
      <c r="M568" s="41">
        <f t="shared" si="490"/>
        <v>0</v>
      </c>
      <c r="N568" s="41">
        <f t="shared" si="491"/>
        <v>0</v>
      </c>
      <c r="O568" s="41">
        <f t="shared" si="492"/>
        <v>0</v>
      </c>
      <c r="P568" s="62" t="str">
        <f t="shared" si="493"/>
        <v>0</v>
      </c>
    </row>
    <row r="569" spans="1:16" ht="15.75" customHeight="1" x14ac:dyDescent="0.25">
      <c r="A569" s="60">
        <v>597</v>
      </c>
      <c r="B569" s="245"/>
      <c r="C569" s="262"/>
      <c r="D569" s="166">
        <v>227356</v>
      </c>
      <c r="E569" s="136" t="s">
        <v>2432</v>
      </c>
      <c r="F569" s="123" t="s">
        <v>339</v>
      </c>
      <c r="G569" s="26"/>
      <c r="H569" s="124">
        <f>IF(Наценка!$C$8&lt;&gt;"",_xlfn.CEILING.MATH(L569*Наценка!$C$8/100+L569,Наценка!$C$9),L569)</f>
        <v>2270</v>
      </c>
      <c r="I569" s="124">
        <f t="shared" si="449"/>
        <v>2380</v>
      </c>
      <c r="J569" s="125">
        <v>18.600000000000001</v>
      </c>
      <c r="K569" s="126">
        <v>2.8000000000000001E-2</v>
      </c>
      <c r="L569" s="47">
        <v>2270</v>
      </c>
      <c r="M569" s="41">
        <f t="shared" si="490"/>
        <v>0</v>
      </c>
      <c r="N569" s="41">
        <f t="shared" si="491"/>
        <v>0</v>
      </c>
      <c r="O569" s="41">
        <f t="shared" si="492"/>
        <v>0</v>
      </c>
      <c r="P569" s="62" t="str">
        <f t="shared" si="493"/>
        <v>0</v>
      </c>
    </row>
    <row r="570" spans="1:16" ht="15.75" customHeight="1" x14ac:dyDescent="0.25">
      <c r="A570" s="60">
        <v>598</v>
      </c>
      <c r="B570" s="245"/>
      <c r="C570" s="262"/>
      <c r="D570" s="166">
        <v>227297</v>
      </c>
      <c r="E570" s="136" t="s">
        <v>2433</v>
      </c>
      <c r="F570" s="123" t="s">
        <v>339</v>
      </c>
      <c r="G570" s="26"/>
      <c r="H570" s="124">
        <f>IF(Наценка!$C$8&lt;&gt;"",_xlfn.CEILING.MATH(L570*Наценка!$C$8/100+L570,Наценка!$C$9),L570)</f>
        <v>2270</v>
      </c>
      <c r="I570" s="124">
        <f t="shared" si="449"/>
        <v>2380</v>
      </c>
      <c r="J570" s="125">
        <v>18.600000000000001</v>
      </c>
      <c r="K570" s="126">
        <v>2.8000000000000001E-2</v>
      </c>
      <c r="L570" s="47">
        <v>2270</v>
      </c>
      <c r="M570" s="41">
        <f t="shared" si="490"/>
        <v>0</v>
      </c>
      <c r="N570" s="41">
        <f t="shared" si="491"/>
        <v>0</v>
      </c>
      <c r="O570" s="41">
        <f t="shared" si="492"/>
        <v>0</v>
      </c>
      <c r="P570" s="62" t="str">
        <f t="shared" si="493"/>
        <v>0</v>
      </c>
    </row>
    <row r="571" spans="1:16" ht="15.75" customHeight="1" x14ac:dyDescent="0.25">
      <c r="A571" s="60">
        <v>599</v>
      </c>
      <c r="B571" s="245"/>
      <c r="C571" s="262"/>
      <c r="D571" s="166">
        <v>83655</v>
      </c>
      <c r="E571" s="155" t="s">
        <v>411</v>
      </c>
      <c r="F571" s="123" t="s">
        <v>340</v>
      </c>
      <c r="G571" s="26"/>
      <c r="H571" s="124">
        <f>IF(Наценка!$C$8&lt;&gt;"",_xlfn.CEILING.MATH(L571*Наценка!$C$8/100+L571,Наценка!$C$9),L571)</f>
        <v>5570</v>
      </c>
      <c r="I571" s="124">
        <f t="shared" si="449"/>
        <v>5850</v>
      </c>
      <c r="J571" s="125">
        <v>51.1</v>
      </c>
      <c r="K571" s="126">
        <v>7.5999999999999998E-2</v>
      </c>
      <c r="L571" s="47">
        <v>5570</v>
      </c>
      <c r="M571" s="41">
        <f t="shared" si="490"/>
        <v>0</v>
      </c>
      <c r="N571" s="41">
        <f t="shared" si="491"/>
        <v>0</v>
      </c>
      <c r="O571" s="41">
        <f t="shared" si="492"/>
        <v>0</v>
      </c>
      <c r="P571" s="62" t="str">
        <f t="shared" si="493"/>
        <v>0</v>
      </c>
    </row>
    <row r="572" spans="1:16" ht="15.75" customHeight="1" x14ac:dyDescent="0.25">
      <c r="A572" s="60">
        <v>600</v>
      </c>
      <c r="B572" s="245"/>
      <c r="C572" s="262"/>
      <c r="D572" s="166">
        <v>227320</v>
      </c>
      <c r="E572" s="167" t="s">
        <v>2434</v>
      </c>
      <c r="F572" s="123" t="s">
        <v>340</v>
      </c>
      <c r="G572" s="26"/>
      <c r="H572" s="124">
        <f>IF(Наценка!$C$8&lt;&gt;"",_xlfn.CEILING.MATH(L572*Наценка!$C$8/100+L572,Наценка!$C$9),L572)</f>
        <v>5570</v>
      </c>
      <c r="I572" s="124">
        <f t="shared" si="449"/>
        <v>5850</v>
      </c>
      <c r="J572" s="125">
        <v>51.1</v>
      </c>
      <c r="K572" s="126">
        <v>7.5999999999999998E-2</v>
      </c>
      <c r="L572" s="47">
        <v>5570</v>
      </c>
      <c r="M572" s="41">
        <f t="shared" si="490"/>
        <v>0</v>
      </c>
      <c r="N572" s="41">
        <f t="shared" si="491"/>
        <v>0</v>
      </c>
      <c r="O572" s="41">
        <f t="shared" si="492"/>
        <v>0</v>
      </c>
      <c r="P572" s="62" t="str">
        <f t="shared" si="493"/>
        <v>0</v>
      </c>
    </row>
    <row r="573" spans="1:16" ht="15.75" customHeight="1" x14ac:dyDescent="0.25">
      <c r="A573" s="60">
        <v>601</v>
      </c>
      <c r="B573" s="245"/>
      <c r="C573" s="262"/>
      <c r="D573" s="166">
        <v>227379</v>
      </c>
      <c r="E573" s="167" t="s">
        <v>2435</v>
      </c>
      <c r="F573" s="123" t="s">
        <v>340</v>
      </c>
      <c r="G573" s="26"/>
      <c r="H573" s="124">
        <f>IF(Наценка!$C$8&lt;&gt;"",_xlfn.CEILING.MATH(L573*Наценка!$C$8/100+L573,Наценка!$C$9),L573)</f>
        <v>5570</v>
      </c>
      <c r="I573" s="124">
        <f t="shared" si="449"/>
        <v>5850</v>
      </c>
      <c r="J573" s="125">
        <v>51.1</v>
      </c>
      <c r="K573" s="126">
        <v>7.5999999999999998E-2</v>
      </c>
      <c r="L573" s="47">
        <v>5570</v>
      </c>
      <c r="M573" s="41">
        <f t="shared" si="490"/>
        <v>0</v>
      </c>
      <c r="N573" s="41">
        <f t="shared" si="491"/>
        <v>0</v>
      </c>
      <c r="O573" s="41">
        <f t="shared" si="492"/>
        <v>0</v>
      </c>
      <c r="P573" s="62" t="str">
        <f t="shared" si="493"/>
        <v>0</v>
      </c>
    </row>
    <row r="574" spans="1:16" ht="15.75" customHeight="1" x14ac:dyDescent="0.25">
      <c r="A574" s="60">
        <v>602</v>
      </c>
      <c r="B574" s="245"/>
      <c r="C574" s="262"/>
      <c r="D574" s="166">
        <v>87078</v>
      </c>
      <c r="E574" s="169" t="s">
        <v>2205</v>
      </c>
      <c r="F574" s="123" t="s">
        <v>341</v>
      </c>
      <c r="G574" s="26"/>
      <c r="H574" s="124">
        <f>IF(Наценка!$C$8&lt;&gt;"",_xlfn.CEILING.MATH(L574*Наценка!$C$8/100+L574,Наценка!$C$9),L574)</f>
        <v>3670</v>
      </c>
      <c r="I574" s="124">
        <f t="shared" si="449"/>
        <v>3850</v>
      </c>
      <c r="J574" s="125">
        <v>33.1</v>
      </c>
      <c r="K574" s="126">
        <v>0.05</v>
      </c>
      <c r="L574" s="47">
        <v>3670</v>
      </c>
      <c r="M574" s="41">
        <f t="shared" si="490"/>
        <v>0</v>
      </c>
      <c r="N574" s="41">
        <f t="shared" si="491"/>
        <v>0</v>
      </c>
      <c r="O574" s="41">
        <f t="shared" si="492"/>
        <v>0</v>
      </c>
      <c r="P574" s="62" t="str">
        <f t="shared" si="493"/>
        <v>0</v>
      </c>
    </row>
    <row r="575" spans="1:16" ht="15.75" customHeight="1" x14ac:dyDescent="0.25">
      <c r="A575" s="60">
        <v>603</v>
      </c>
      <c r="B575" s="245"/>
      <c r="C575" s="262"/>
      <c r="D575" s="166">
        <v>227294</v>
      </c>
      <c r="E575" s="136" t="s">
        <v>2436</v>
      </c>
      <c r="F575" s="123" t="s">
        <v>341</v>
      </c>
      <c r="G575" s="26"/>
      <c r="H575" s="124">
        <f>IF(Наценка!$C$8&lt;&gt;"",_xlfn.CEILING.MATH(L575*Наценка!$C$8/100+L575,Наценка!$C$9),L575)</f>
        <v>3670</v>
      </c>
      <c r="I575" s="124">
        <f t="shared" si="449"/>
        <v>3850</v>
      </c>
      <c r="J575" s="125">
        <v>33.1</v>
      </c>
      <c r="K575" s="126">
        <v>0.05</v>
      </c>
      <c r="L575" s="47">
        <v>3670</v>
      </c>
      <c r="M575" s="41">
        <f t="shared" si="490"/>
        <v>0</v>
      </c>
      <c r="N575" s="41">
        <f t="shared" si="491"/>
        <v>0</v>
      </c>
      <c r="O575" s="41">
        <f t="shared" si="492"/>
        <v>0</v>
      </c>
      <c r="P575" s="62" t="str">
        <f t="shared" si="493"/>
        <v>0</v>
      </c>
    </row>
    <row r="576" spans="1:16" ht="15.75" customHeight="1" x14ac:dyDescent="0.25">
      <c r="A576" s="60">
        <v>604</v>
      </c>
      <c r="B576" s="245"/>
      <c r="C576" s="262"/>
      <c r="D576" s="166">
        <v>227353</v>
      </c>
      <c r="E576" s="136" t="s">
        <v>2437</v>
      </c>
      <c r="F576" s="123" t="s">
        <v>341</v>
      </c>
      <c r="G576" s="26"/>
      <c r="H576" s="124">
        <f>IF(Наценка!$C$8&lt;&gt;"",_xlfn.CEILING.MATH(L576*Наценка!$C$8/100+L576,Наценка!$C$9),L576)</f>
        <v>3670</v>
      </c>
      <c r="I576" s="124">
        <f t="shared" si="449"/>
        <v>3850</v>
      </c>
      <c r="J576" s="125">
        <v>33.1</v>
      </c>
      <c r="K576" s="126">
        <v>0.05</v>
      </c>
      <c r="L576" s="47">
        <v>3670</v>
      </c>
      <c r="M576" s="41">
        <f t="shared" si="490"/>
        <v>0</v>
      </c>
      <c r="N576" s="41">
        <f t="shared" si="491"/>
        <v>0</v>
      </c>
      <c r="O576" s="41">
        <f t="shared" si="492"/>
        <v>0</v>
      </c>
      <c r="P576" s="62" t="str">
        <f t="shared" si="493"/>
        <v>0</v>
      </c>
    </row>
    <row r="577" spans="1:16" ht="15.75" customHeight="1" x14ac:dyDescent="0.25">
      <c r="A577" s="60">
        <v>605</v>
      </c>
      <c r="B577" s="245"/>
      <c r="C577" s="262"/>
      <c r="D577" s="166">
        <v>83683</v>
      </c>
      <c r="E577" s="169" t="s">
        <v>2206</v>
      </c>
      <c r="F577" s="123" t="s">
        <v>342</v>
      </c>
      <c r="G577" s="26"/>
      <c r="H577" s="124">
        <f>IF(Наценка!$C$8&lt;&gt;"",_xlfn.CEILING.MATH(L577*Наценка!$C$8/100+L577,Наценка!$C$9),L577)</f>
        <v>9220</v>
      </c>
      <c r="I577" s="124">
        <f t="shared" si="449"/>
        <v>9680</v>
      </c>
      <c r="J577" s="125">
        <v>85.7</v>
      </c>
      <c r="K577" s="126">
        <v>0.13700000000000001</v>
      </c>
      <c r="L577" s="47">
        <v>9220</v>
      </c>
      <c r="M577" s="41">
        <f t="shared" si="490"/>
        <v>0</v>
      </c>
      <c r="N577" s="41">
        <f t="shared" si="491"/>
        <v>0</v>
      </c>
      <c r="O577" s="41">
        <f t="shared" si="492"/>
        <v>0</v>
      </c>
      <c r="P577" s="62" t="str">
        <f t="shared" si="493"/>
        <v>0</v>
      </c>
    </row>
    <row r="578" spans="1:16" ht="15.75" customHeight="1" x14ac:dyDescent="0.25">
      <c r="A578" s="60">
        <v>606</v>
      </c>
      <c r="B578" s="245"/>
      <c r="C578" s="262"/>
      <c r="D578" s="166">
        <v>227302</v>
      </c>
      <c r="E578" s="136" t="s">
        <v>2438</v>
      </c>
      <c r="F578" s="123" t="s">
        <v>342</v>
      </c>
      <c r="G578" s="26"/>
      <c r="H578" s="124">
        <f>IF(Наценка!$C$8&lt;&gt;"",_xlfn.CEILING.MATH(L578*Наценка!$C$8/100+L578,Наценка!$C$9),L578)</f>
        <v>9220</v>
      </c>
      <c r="I578" s="124">
        <f t="shared" si="449"/>
        <v>9680</v>
      </c>
      <c r="J578" s="125">
        <v>85.7</v>
      </c>
      <c r="K578" s="126">
        <v>0.13700000000000001</v>
      </c>
      <c r="L578" s="47">
        <v>9220</v>
      </c>
      <c r="M578" s="41">
        <f t="shared" si="490"/>
        <v>0</v>
      </c>
      <c r="N578" s="41">
        <f t="shared" si="491"/>
        <v>0</v>
      </c>
      <c r="O578" s="41">
        <f t="shared" si="492"/>
        <v>0</v>
      </c>
      <c r="P578" s="62" t="str">
        <f t="shared" si="493"/>
        <v>0</v>
      </c>
    </row>
    <row r="579" spans="1:16" ht="15.75" customHeight="1" x14ac:dyDescent="0.25">
      <c r="A579" s="60">
        <v>607</v>
      </c>
      <c r="B579" s="245"/>
      <c r="C579" s="262"/>
      <c r="D579" s="166">
        <v>227361</v>
      </c>
      <c r="E579" s="136" t="s">
        <v>2439</v>
      </c>
      <c r="F579" s="123" t="s">
        <v>342</v>
      </c>
      <c r="G579" s="26"/>
      <c r="H579" s="124">
        <f>IF(Наценка!$C$8&lt;&gt;"",_xlfn.CEILING.MATH(L579*Наценка!$C$8/100+L579,Наценка!$C$9),L579)</f>
        <v>9220</v>
      </c>
      <c r="I579" s="124">
        <f t="shared" si="449"/>
        <v>9680</v>
      </c>
      <c r="J579" s="125">
        <v>85.7</v>
      </c>
      <c r="K579" s="126">
        <v>0.13700000000000001</v>
      </c>
      <c r="L579" s="47">
        <v>9220</v>
      </c>
      <c r="M579" s="41">
        <f t="shared" si="490"/>
        <v>0</v>
      </c>
      <c r="N579" s="41">
        <f t="shared" si="491"/>
        <v>0</v>
      </c>
      <c r="O579" s="41">
        <f t="shared" si="492"/>
        <v>0</v>
      </c>
      <c r="P579" s="62" t="str">
        <f t="shared" si="493"/>
        <v>0</v>
      </c>
    </row>
    <row r="580" spans="1:16" ht="15.75" customHeight="1" x14ac:dyDescent="0.25">
      <c r="A580" s="60">
        <v>608</v>
      </c>
      <c r="B580" s="245"/>
      <c r="C580" s="262"/>
      <c r="D580" s="166">
        <v>87084</v>
      </c>
      <c r="E580" s="169" t="s">
        <v>2207</v>
      </c>
      <c r="F580" s="123" t="s">
        <v>343</v>
      </c>
      <c r="G580" s="26"/>
      <c r="H580" s="124">
        <f>IF(Наценка!$C$8&lt;&gt;"",_xlfn.CEILING.MATH(L580*Наценка!$C$8/100+L580,Наценка!$C$9),L580)</f>
        <v>9800</v>
      </c>
      <c r="I580" s="124">
        <f t="shared" si="449"/>
        <v>10290</v>
      </c>
      <c r="J580" s="125">
        <v>49.8</v>
      </c>
      <c r="K580" s="126">
        <v>8.7999999999999995E-2</v>
      </c>
      <c r="L580" s="47">
        <v>9800</v>
      </c>
      <c r="M580" s="41">
        <f t="shared" si="490"/>
        <v>0</v>
      </c>
      <c r="N580" s="41">
        <f t="shared" si="491"/>
        <v>0</v>
      </c>
      <c r="O580" s="41">
        <f t="shared" si="492"/>
        <v>0</v>
      </c>
      <c r="P580" s="62" t="str">
        <f t="shared" si="493"/>
        <v>0</v>
      </c>
    </row>
    <row r="581" spans="1:16" ht="15.75" customHeight="1" x14ac:dyDescent="0.25">
      <c r="A581" s="60">
        <v>609</v>
      </c>
      <c r="B581" s="245"/>
      <c r="C581" s="262"/>
      <c r="D581" s="166">
        <v>227281</v>
      </c>
      <c r="E581" s="167" t="s">
        <v>2440</v>
      </c>
      <c r="F581" s="123" t="s">
        <v>343</v>
      </c>
      <c r="G581" s="26"/>
      <c r="H581" s="124">
        <f>IF(Наценка!$C$8&lt;&gt;"",_xlfn.CEILING.MATH(L581*Наценка!$C$8/100+L581,Наценка!$C$9),L581)</f>
        <v>9800</v>
      </c>
      <c r="I581" s="124">
        <f t="shared" si="449"/>
        <v>10290</v>
      </c>
      <c r="J581" s="125">
        <v>49.8</v>
      </c>
      <c r="K581" s="126">
        <v>8.7999999999999995E-2</v>
      </c>
      <c r="L581" s="47">
        <v>9800</v>
      </c>
      <c r="M581" s="41">
        <f t="shared" si="490"/>
        <v>0</v>
      </c>
      <c r="N581" s="41">
        <f t="shared" si="491"/>
        <v>0</v>
      </c>
      <c r="O581" s="41">
        <f t="shared" si="492"/>
        <v>0</v>
      </c>
      <c r="P581" s="62" t="str">
        <f t="shared" si="493"/>
        <v>0</v>
      </c>
    </row>
    <row r="582" spans="1:16" ht="15.75" customHeight="1" x14ac:dyDescent="0.25">
      <c r="A582" s="60">
        <v>610</v>
      </c>
      <c r="B582" s="245"/>
      <c r="C582" s="262"/>
      <c r="D582" s="166">
        <v>227340</v>
      </c>
      <c r="E582" s="167" t="s">
        <v>2441</v>
      </c>
      <c r="F582" s="123" t="s">
        <v>343</v>
      </c>
      <c r="G582" s="26"/>
      <c r="H582" s="124">
        <f>IF(Наценка!$C$8&lt;&gt;"",_xlfn.CEILING.MATH(L582*Наценка!$C$8/100+L582,Наценка!$C$9),L582)</f>
        <v>9800</v>
      </c>
      <c r="I582" s="124">
        <f t="shared" si="449"/>
        <v>10290</v>
      </c>
      <c r="J582" s="125">
        <v>49.8</v>
      </c>
      <c r="K582" s="126">
        <v>8.7999999999999995E-2</v>
      </c>
      <c r="L582" s="47">
        <v>9800</v>
      </c>
      <c r="M582" s="41">
        <f t="shared" si="490"/>
        <v>0</v>
      </c>
      <c r="N582" s="41">
        <f t="shared" si="491"/>
        <v>0</v>
      </c>
      <c r="O582" s="41">
        <f t="shared" si="492"/>
        <v>0</v>
      </c>
      <c r="P582" s="62" t="str">
        <f t="shared" si="493"/>
        <v>0</v>
      </c>
    </row>
    <row r="583" spans="1:16" ht="21.75" customHeight="1" x14ac:dyDescent="0.25">
      <c r="A583" s="60">
        <v>611</v>
      </c>
      <c r="B583" s="244" t="s">
        <v>8</v>
      </c>
      <c r="C583" s="244"/>
      <c r="D583" s="141"/>
      <c r="E583" s="161"/>
      <c r="F583" s="162"/>
      <c r="G583" s="163"/>
      <c r="H583" s="164"/>
      <c r="I583" s="183"/>
      <c r="J583" s="165"/>
      <c r="K583" s="165"/>
      <c r="L583" s="44">
        <v>0</v>
      </c>
      <c r="M583" s="41">
        <f t="shared" si="390"/>
        <v>0</v>
      </c>
      <c r="N583" s="41">
        <f t="shared" si="391"/>
        <v>0</v>
      </c>
      <c r="O583" s="41">
        <f t="shared" si="392"/>
        <v>0</v>
      </c>
      <c r="P583" s="62" t="str">
        <f t="shared" si="389"/>
        <v>0</v>
      </c>
    </row>
    <row r="584" spans="1:16" ht="15.75" customHeight="1" x14ac:dyDescent="0.25">
      <c r="A584" s="60">
        <v>618</v>
      </c>
      <c r="B584" s="27"/>
      <c r="C584" s="40"/>
      <c r="D584" s="127"/>
      <c r="E584" s="128"/>
      <c r="F584" s="129"/>
      <c r="G584" s="130"/>
      <c r="H584" s="131"/>
      <c r="I584" s="184"/>
      <c r="J584" s="132"/>
      <c r="K584" s="133"/>
      <c r="L584" s="47">
        <v>0</v>
      </c>
      <c r="M584" s="41">
        <f t="shared" ref="M584:M769" si="494">G584*H584</f>
        <v>0</v>
      </c>
      <c r="N584" s="41">
        <f t="shared" ref="N584:N769" si="495">G584*J584</f>
        <v>0</v>
      </c>
      <c r="O584" s="41">
        <f t="shared" ref="O584:O769" si="496">G584*K584</f>
        <v>0</v>
      </c>
      <c r="P584" s="62" t="str">
        <f t="shared" ref="P584:P769" si="497">IF(G584&gt;0,A584,"0")</f>
        <v>0</v>
      </c>
    </row>
    <row r="585" spans="1:16" ht="15.75" customHeight="1" x14ac:dyDescent="0.25">
      <c r="A585" s="60">
        <v>619</v>
      </c>
      <c r="B585" s="245" t="s">
        <v>526</v>
      </c>
      <c r="C585" s="247" t="s">
        <v>292</v>
      </c>
      <c r="D585" s="140">
        <v>52202</v>
      </c>
      <c r="E585" s="122" t="s">
        <v>99</v>
      </c>
      <c r="F585" s="123" t="s">
        <v>203</v>
      </c>
      <c r="G585" s="26"/>
      <c r="H585" s="124">
        <f>IF(Наценка!$C$11&lt;&gt;"",_xlfn.CEILING.MATH(L585*Наценка!$C$11/100+L585,Наценка!$C$12),L585)</f>
        <v>3470</v>
      </c>
      <c r="I585" s="124">
        <f t="shared" si="449"/>
        <v>3640</v>
      </c>
      <c r="J585" s="125">
        <v>26.2</v>
      </c>
      <c r="K585" s="126">
        <v>4.3999999999999997E-2</v>
      </c>
      <c r="L585" s="47">
        <v>3470</v>
      </c>
      <c r="M585" s="41">
        <f t="shared" si="494"/>
        <v>0</v>
      </c>
      <c r="N585" s="41">
        <f t="shared" si="495"/>
        <v>0</v>
      </c>
      <c r="O585" s="41">
        <f t="shared" si="496"/>
        <v>0</v>
      </c>
      <c r="P585" s="62" t="str">
        <f t="shared" si="497"/>
        <v>0</v>
      </c>
    </row>
    <row r="586" spans="1:16" ht="15.75" customHeight="1" x14ac:dyDescent="0.25">
      <c r="A586" s="60">
        <v>620</v>
      </c>
      <c r="B586" s="245"/>
      <c r="C586" s="247"/>
      <c r="D586" s="140">
        <v>52284</v>
      </c>
      <c r="E586" s="122" t="s">
        <v>100</v>
      </c>
      <c r="F586" s="123" t="s">
        <v>204</v>
      </c>
      <c r="G586" s="26"/>
      <c r="H586" s="124">
        <f>IF(Наценка!$C$11&lt;&gt;"",_xlfn.CEILING.MATH(L586*Наценка!$C$11/100+L586,Наценка!$C$12),L586)</f>
        <v>4720</v>
      </c>
      <c r="I586" s="124">
        <f t="shared" si="449"/>
        <v>4960</v>
      </c>
      <c r="J586" s="125">
        <v>46.5</v>
      </c>
      <c r="K586" s="126">
        <v>8.5000000000000006E-2</v>
      </c>
      <c r="L586" s="47">
        <v>4720</v>
      </c>
      <c r="M586" s="41">
        <f t="shared" si="494"/>
        <v>0</v>
      </c>
      <c r="N586" s="41">
        <f t="shared" si="495"/>
        <v>0</v>
      </c>
      <c r="O586" s="41">
        <f t="shared" si="496"/>
        <v>0</v>
      </c>
      <c r="P586" s="62" t="str">
        <f t="shared" si="497"/>
        <v>0</v>
      </c>
    </row>
    <row r="587" spans="1:16" ht="15.75" customHeight="1" x14ac:dyDescent="0.25">
      <c r="A587" s="60">
        <v>621</v>
      </c>
      <c r="B587" s="245"/>
      <c r="C587" s="247"/>
      <c r="D587" s="140">
        <v>52182</v>
      </c>
      <c r="E587" s="122" t="s">
        <v>101</v>
      </c>
      <c r="F587" s="123" t="s">
        <v>205</v>
      </c>
      <c r="G587" s="26"/>
      <c r="H587" s="124">
        <f>IF(Наценка!$C$11&lt;&gt;"",_xlfn.CEILING.MATH(L587*Наценка!$C$11/100+L587,Наценка!$C$12),L587)</f>
        <v>6730</v>
      </c>
      <c r="I587" s="124">
        <f t="shared" ref="I587:I650" si="498">ROUND(H587*1.05,-1)</f>
        <v>7070</v>
      </c>
      <c r="J587" s="125">
        <v>53.6</v>
      </c>
      <c r="K587" s="126">
        <v>9.6000000000000002E-2</v>
      </c>
      <c r="L587" s="47">
        <v>6730</v>
      </c>
      <c r="M587" s="41">
        <f t="shared" si="494"/>
        <v>0</v>
      </c>
      <c r="N587" s="41">
        <f t="shared" si="495"/>
        <v>0</v>
      </c>
      <c r="O587" s="41">
        <f t="shared" si="496"/>
        <v>0</v>
      </c>
      <c r="P587" s="62" t="str">
        <f t="shared" si="497"/>
        <v>0</v>
      </c>
    </row>
    <row r="588" spans="1:16" ht="15.75" customHeight="1" thickBot="1" x14ac:dyDescent="0.3">
      <c r="A588" s="60">
        <v>622</v>
      </c>
      <c r="B588" s="246"/>
      <c r="C588" s="248"/>
      <c r="D588" s="140">
        <v>52210</v>
      </c>
      <c r="E588" s="122" t="s">
        <v>215</v>
      </c>
      <c r="F588" s="123" t="s">
        <v>206</v>
      </c>
      <c r="G588" s="26"/>
      <c r="H588" s="124">
        <f>IF(Наценка!$C$11&lt;&gt;"",_xlfn.CEILING.MATH(L588*Наценка!$C$11/100+L588,Наценка!$C$12),L588)</f>
        <v>6420</v>
      </c>
      <c r="I588" s="124">
        <f t="shared" si="498"/>
        <v>6740</v>
      </c>
      <c r="J588" s="125">
        <v>61.6</v>
      </c>
      <c r="K588" s="126">
        <v>0.10100000000000001</v>
      </c>
      <c r="L588" s="47">
        <v>6420</v>
      </c>
      <c r="M588" s="41">
        <f t="shared" si="494"/>
        <v>0</v>
      </c>
      <c r="N588" s="41">
        <f t="shared" si="495"/>
        <v>0</v>
      </c>
      <c r="O588" s="41">
        <f t="shared" si="496"/>
        <v>0</v>
      </c>
      <c r="P588" s="62" t="str">
        <f t="shared" si="497"/>
        <v>0</v>
      </c>
    </row>
    <row r="589" spans="1:16" ht="15.75" customHeight="1" thickTop="1" x14ac:dyDescent="0.25">
      <c r="A589" s="60">
        <v>623</v>
      </c>
      <c r="B589" s="27"/>
      <c r="C589" s="40"/>
      <c r="D589" s="127"/>
      <c r="E589" s="128"/>
      <c r="F589" s="129"/>
      <c r="G589" s="130"/>
      <c r="H589" s="131"/>
      <c r="I589" s="184"/>
      <c r="J589" s="132"/>
      <c r="K589" s="133"/>
      <c r="L589" s="47">
        <v>0</v>
      </c>
      <c r="M589" s="41">
        <f t="shared" si="494"/>
        <v>0</v>
      </c>
      <c r="N589" s="41">
        <f t="shared" si="495"/>
        <v>0</v>
      </c>
      <c r="O589" s="41">
        <f t="shared" si="496"/>
        <v>0</v>
      </c>
      <c r="P589" s="62" t="str">
        <f t="shared" si="497"/>
        <v>0</v>
      </c>
    </row>
    <row r="590" spans="1:16" ht="15.75" customHeight="1" x14ac:dyDescent="0.25">
      <c r="A590" s="60">
        <v>624</v>
      </c>
      <c r="B590" s="245" t="s">
        <v>527</v>
      </c>
      <c r="C590" s="247" t="s">
        <v>293</v>
      </c>
      <c r="D590" s="140">
        <v>48448</v>
      </c>
      <c r="E590" s="122" t="s">
        <v>102</v>
      </c>
      <c r="F590" s="123" t="s">
        <v>269</v>
      </c>
      <c r="G590" s="26"/>
      <c r="H590" s="124">
        <f>IF(Наценка!$C$11&lt;&gt;"",_xlfn.CEILING.MATH(L590*Наценка!$C$11/100+L590,Наценка!$C$12),L590)</f>
        <v>6470</v>
      </c>
      <c r="I590" s="124">
        <f t="shared" si="498"/>
        <v>6790</v>
      </c>
      <c r="J590" s="125">
        <v>38.5</v>
      </c>
      <c r="K590" s="126">
        <v>0.06</v>
      </c>
      <c r="L590" s="47">
        <v>6470</v>
      </c>
      <c r="M590" s="41">
        <f t="shared" si="494"/>
        <v>0</v>
      </c>
      <c r="N590" s="41">
        <f t="shared" si="495"/>
        <v>0</v>
      </c>
      <c r="O590" s="41">
        <f t="shared" si="496"/>
        <v>0</v>
      </c>
      <c r="P590" s="62" t="str">
        <f t="shared" si="497"/>
        <v>0</v>
      </c>
    </row>
    <row r="591" spans="1:16" ht="15.75" customHeight="1" x14ac:dyDescent="0.25">
      <c r="A591" s="60">
        <v>625</v>
      </c>
      <c r="B591" s="245"/>
      <c r="C591" s="247"/>
      <c r="D591" s="140">
        <v>46794</v>
      </c>
      <c r="E591" s="122" t="s">
        <v>103</v>
      </c>
      <c r="F591" s="123" t="s">
        <v>269</v>
      </c>
      <c r="G591" s="26"/>
      <c r="H591" s="124">
        <f>IF(Наценка!$C$11&lt;&gt;"",_xlfn.CEILING.MATH(L591*Наценка!$C$11/100+L591,Наценка!$C$12),L591)</f>
        <v>6470</v>
      </c>
      <c r="I591" s="124">
        <f t="shared" si="498"/>
        <v>6790</v>
      </c>
      <c r="J591" s="125">
        <v>38.5</v>
      </c>
      <c r="K591" s="126">
        <v>0.06</v>
      </c>
      <c r="L591" s="47">
        <v>6470</v>
      </c>
      <c r="M591" s="41">
        <f t="shared" si="494"/>
        <v>0</v>
      </c>
      <c r="N591" s="41">
        <f t="shared" si="495"/>
        <v>0</v>
      </c>
      <c r="O591" s="41">
        <f t="shared" si="496"/>
        <v>0</v>
      </c>
      <c r="P591" s="62" t="str">
        <f t="shared" si="497"/>
        <v>0</v>
      </c>
    </row>
    <row r="592" spans="1:16" ht="15.75" customHeight="1" x14ac:dyDescent="0.25">
      <c r="A592" s="60">
        <v>626</v>
      </c>
      <c r="B592" s="245"/>
      <c r="C592" s="247"/>
      <c r="D592" s="140">
        <v>48455</v>
      </c>
      <c r="E592" s="122" t="s">
        <v>104</v>
      </c>
      <c r="F592" s="123" t="s">
        <v>269</v>
      </c>
      <c r="G592" s="26"/>
      <c r="H592" s="124">
        <f>IF(Наценка!$C$11&lt;&gt;"",_xlfn.CEILING.MATH(L592*Наценка!$C$11/100+L592,Наценка!$C$12),L592)</f>
        <v>6470</v>
      </c>
      <c r="I592" s="124">
        <f t="shared" si="498"/>
        <v>6790</v>
      </c>
      <c r="J592" s="125">
        <v>38.5</v>
      </c>
      <c r="K592" s="126">
        <v>0.06</v>
      </c>
      <c r="L592" s="47">
        <v>6470</v>
      </c>
      <c r="M592" s="41">
        <f t="shared" si="494"/>
        <v>0</v>
      </c>
      <c r="N592" s="41">
        <f t="shared" si="495"/>
        <v>0</v>
      </c>
      <c r="O592" s="41">
        <f t="shared" si="496"/>
        <v>0</v>
      </c>
      <c r="P592" s="62" t="str">
        <f t="shared" si="497"/>
        <v>0</v>
      </c>
    </row>
    <row r="593" spans="1:16" ht="15.75" customHeight="1" x14ac:dyDescent="0.25">
      <c r="A593" s="60">
        <v>627</v>
      </c>
      <c r="B593" s="245"/>
      <c r="C593" s="247"/>
      <c r="D593" s="140">
        <v>48445</v>
      </c>
      <c r="E593" s="122" t="s">
        <v>105</v>
      </c>
      <c r="F593" s="123" t="s">
        <v>207</v>
      </c>
      <c r="G593" s="26"/>
      <c r="H593" s="124">
        <f>IF(Наценка!$C$11&lt;&gt;"",_xlfn.CEILING.MATH(L593*Наценка!$C$11/100+L593,Наценка!$C$12),L593)</f>
        <v>4790</v>
      </c>
      <c r="I593" s="124">
        <f t="shared" si="498"/>
        <v>5030</v>
      </c>
      <c r="J593" s="125">
        <v>38.200000000000003</v>
      </c>
      <c r="K593" s="126">
        <v>6.4000000000000001E-2</v>
      </c>
      <c r="L593" s="47">
        <v>4790</v>
      </c>
      <c r="M593" s="41">
        <f t="shared" si="494"/>
        <v>0</v>
      </c>
      <c r="N593" s="41">
        <f t="shared" si="495"/>
        <v>0</v>
      </c>
      <c r="O593" s="41">
        <f t="shared" si="496"/>
        <v>0</v>
      </c>
      <c r="P593" s="62" t="str">
        <f t="shared" si="497"/>
        <v>0</v>
      </c>
    </row>
    <row r="594" spans="1:16" ht="15.75" customHeight="1" x14ac:dyDescent="0.25">
      <c r="A594" s="60">
        <v>628</v>
      </c>
      <c r="B594" s="245"/>
      <c r="C594" s="247"/>
      <c r="D594" s="140">
        <v>46791</v>
      </c>
      <c r="E594" s="122" t="s">
        <v>106</v>
      </c>
      <c r="F594" s="123" t="s">
        <v>207</v>
      </c>
      <c r="G594" s="26"/>
      <c r="H594" s="124">
        <f>IF(Наценка!$C$11&lt;&gt;"",_xlfn.CEILING.MATH(L594*Наценка!$C$11/100+L594,Наценка!$C$12),L594)</f>
        <v>4790</v>
      </c>
      <c r="I594" s="124">
        <f t="shared" si="498"/>
        <v>5030</v>
      </c>
      <c r="J594" s="125">
        <v>38.200000000000003</v>
      </c>
      <c r="K594" s="126">
        <v>6.4000000000000001E-2</v>
      </c>
      <c r="L594" s="47">
        <v>4790</v>
      </c>
      <c r="M594" s="41">
        <f t="shared" si="494"/>
        <v>0</v>
      </c>
      <c r="N594" s="41">
        <f t="shared" si="495"/>
        <v>0</v>
      </c>
      <c r="O594" s="41">
        <f t="shared" si="496"/>
        <v>0</v>
      </c>
      <c r="P594" s="62" t="str">
        <f t="shared" si="497"/>
        <v>0</v>
      </c>
    </row>
    <row r="595" spans="1:16" ht="15.75" customHeight="1" thickBot="1" x14ac:dyDescent="0.3">
      <c r="A595" s="60">
        <v>629</v>
      </c>
      <c r="B595" s="246"/>
      <c r="C595" s="248"/>
      <c r="D595" s="140">
        <v>48452</v>
      </c>
      <c r="E595" s="122" t="s">
        <v>107</v>
      </c>
      <c r="F595" s="123" t="s">
        <v>207</v>
      </c>
      <c r="G595" s="26"/>
      <c r="H595" s="124">
        <f>IF(Наценка!$C$11&lt;&gt;"",_xlfn.CEILING.MATH(L595*Наценка!$C$11/100+L595,Наценка!$C$12),L595)</f>
        <v>4790</v>
      </c>
      <c r="I595" s="124">
        <f t="shared" si="498"/>
        <v>5030</v>
      </c>
      <c r="J595" s="125">
        <v>38.200000000000003</v>
      </c>
      <c r="K595" s="126">
        <v>6.4000000000000001E-2</v>
      </c>
      <c r="L595" s="47">
        <v>4790</v>
      </c>
      <c r="M595" s="41">
        <f t="shared" si="494"/>
        <v>0</v>
      </c>
      <c r="N595" s="41">
        <f t="shared" si="495"/>
        <v>0</v>
      </c>
      <c r="O595" s="41">
        <f t="shared" si="496"/>
        <v>0</v>
      </c>
      <c r="P595" s="62" t="str">
        <f t="shared" si="497"/>
        <v>0</v>
      </c>
    </row>
    <row r="596" spans="1:16" ht="15.75" customHeight="1" thickTop="1" x14ac:dyDescent="0.25">
      <c r="A596" s="60">
        <v>630</v>
      </c>
      <c r="B596" s="27"/>
      <c r="C596" s="40"/>
      <c r="D596" s="127"/>
      <c r="E596" s="128"/>
      <c r="F596" s="129"/>
      <c r="G596" s="130"/>
      <c r="H596" s="131"/>
      <c r="I596" s="184"/>
      <c r="J596" s="132"/>
      <c r="K596" s="133"/>
      <c r="L596" s="47">
        <v>0</v>
      </c>
      <c r="M596" s="41">
        <f t="shared" si="494"/>
        <v>0</v>
      </c>
      <c r="N596" s="41">
        <f t="shared" si="495"/>
        <v>0</v>
      </c>
      <c r="O596" s="41">
        <f t="shared" si="496"/>
        <v>0</v>
      </c>
      <c r="P596" s="62" t="str">
        <f t="shared" si="497"/>
        <v>0</v>
      </c>
    </row>
    <row r="597" spans="1:16" ht="15.75" customHeight="1" x14ac:dyDescent="0.25">
      <c r="A597" s="60">
        <v>631</v>
      </c>
      <c r="B597" s="245" t="s">
        <v>528</v>
      </c>
      <c r="C597" s="249" t="s">
        <v>294</v>
      </c>
      <c r="D597" s="140">
        <v>57098</v>
      </c>
      <c r="E597" s="122" t="s">
        <v>108</v>
      </c>
      <c r="F597" s="123" t="s">
        <v>270</v>
      </c>
      <c r="G597" s="26"/>
      <c r="H597" s="124">
        <f>IF(Наценка!$C$11&lt;&gt;"",_xlfn.CEILING.MATH(L597*Наценка!$C$11/100+L597,Наценка!$C$12),L597)</f>
        <v>2020</v>
      </c>
      <c r="I597" s="124">
        <f t="shared" si="498"/>
        <v>2120</v>
      </c>
      <c r="J597" s="125">
        <v>11</v>
      </c>
      <c r="K597" s="126">
        <v>2.1999999999999999E-2</v>
      </c>
      <c r="L597" s="47">
        <v>2020</v>
      </c>
      <c r="M597" s="41">
        <f t="shared" si="494"/>
        <v>0</v>
      </c>
      <c r="N597" s="41">
        <f t="shared" si="495"/>
        <v>0</v>
      </c>
      <c r="O597" s="41">
        <f t="shared" si="496"/>
        <v>0</v>
      </c>
      <c r="P597" s="62" t="str">
        <f t="shared" si="497"/>
        <v>0</v>
      </c>
    </row>
    <row r="598" spans="1:16" ht="15.75" customHeight="1" x14ac:dyDescent="0.25">
      <c r="A598" s="60">
        <v>632</v>
      </c>
      <c r="B598" s="245"/>
      <c r="C598" s="249"/>
      <c r="D598" s="140">
        <v>49311</v>
      </c>
      <c r="E598" s="122" t="s">
        <v>109</v>
      </c>
      <c r="F598" s="123" t="s">
        <v>270</v>
      </c>
      <c r="G598" s="26"/>
      <c r="H598" s="124">
        <f>IF(Наценка!$C$11&lt;&gt;"",_xlfn.CEILING.MATH(L598*Наценка!$C$11/100+L598,Наценка!$C$12),L598)</f>
        <v>2020</v>
      </c>
      <c r="I598" s="124">
        <f t="shared" si="498"/>
        <v>2120</v>
      </c>
      <c r="J598" s="125">
        <v>11</v>
      </c>
      <c r="K598" s="126">
        <v>2.1999999999999999E-2</v>
      </c>
      <c r="L598" s="47">
        <v>2020</v>
      </c>
      <c r="M598" s="41">
        <f t="shared" si="494"/>
        <v>0</v>
      </c>
      <c r="N598" s="41">
        <f t="shared" si="495"/>
        <v>0</v>
      </c>
      <c r="O598" s="41">
        <f t="shared" si="496"/>
        <v>0</v>
      </c>
      <c r="P598" s="62" t="str">
        <f t="shared" si="497"/>
        <v>0</v>
      </c>
    </row>
    <row r="599" spans="1:16" ht="15.75" customHeight="1" x14ac:dyDescent="0.25">
      <c r="A599" s="60">
        <v>633</v>
      </c>
      <c r="B599" s="245"/>
      <c r="C599" s="249"/>
      <c r="D599" s="140">
        <v>57101</v>
      </c>
      <c r="E599" s="122" t="s">
        <v>110</v>
      </c>
      <c r="F599" s="123" t="s">
        <v>271</v>
      </c>
      <c r="G599" s="26"/>
      <c r="H599" s="124">
        <f>IF(Наценка!$C$11&lt;&gt;"",_xlfn.CEILING.MATH(L599*Наценка!$C$11/100+L599,Наценка!$C$12),L599)</f>
        <v>2670</v>
      </c>
      <c r="I599" s="124">
        <f t="shared" si="498"/>
        <v>2800</v>
      </c>
      <c r="J599" s="125">
        <v>14.4</v>
      </c>
      <c r="K599" s="126">
        <v>2.1999999999999999E-2</v>
      </c>
      <c r="L599" s="47">
        <v>2670</v>
      </c>
      <c r="M599" s="41">
        <f t="shared" si="494"/>
        <v>0</v>
      </c>
      <c r="N599" s="41">
        <f t="shared" si="495"/>
        <v>0</v>
      </c>
      <c r="O599" s="41">
        <f t="shared" si="496"/>
        <v>0</v>
      </c>
      <c r="P599" s="62" t="str">
        <f t="shared" si="497"/>
        <v>0</v>
      </c>
    </row>
    <row r="600" spans="1:16" ht="15.75" customHeight="1" x14ac:dyDescent="0.25">
      <c r="A600" s="60">
        <v>634</v>
      </c>
      <c r="B600" s="245"/>
      <c r="C600" s="249"/>
      <c r="D600" s="140">
        <v>49314</v>
      </c>
      <c r="E600" s="122" t="s">
        <v>111</v>
      </c>
      <c r="F600" s="123" t="s">
        <v>271</v>
      </c>
      <c r="G600" s="26"/>
      <c r="H600" s="124">
        <f>IF(Наценка!$C$11&lt;&gt;"",_xlfn.CEILING.MATH(L600*Наценка!$C$11/100+L600,Наценка!$C$12),L600)</f>
        <v>2670</v>
      </c>
      <c r="I600" s="124">
        <f t="shared" si="498"/>
        <v>2800</v>
      </c>
      <c r="J600" s="125">
        <v>14.4</v>
      </c>
      <c r="K600" s="126">
        <v>2.1999999999999999E-2</v>
      </c>
      <c r="L600" s="47">
        <v>2670</v>
      </c>
      <c r="M600" s="41">
        <f t="shared" si="494"/>
        <v>0</v>
      </c>
      <c r="N600" s="41">
        <f t="shared" si="495"/>
        <v>0</v>
      </c>
      <c r="O600" s="41">
        <f t="shared" si="496"/>
        <v>0</v>
      </c>
      <c r="P600" s="62" t="str">
        <f t="shared" si="497"/>
        <v>0</v>
      </c>
    </row>
    <row r="601" spans="1:16" ht="15.75" customHeight="1" x14ac:dyDescent="0.25">
      <c r="A601" s="60">
        <v>635</v>
      </c>
      <c r="B601" s="245"/>
      <c r="C601" s="249"/>
      <c r="D601" s="140">
        <v>57104</v>
      </c>
      <c r="E601" s="122" t="s">
        <v>112</v>
      </c>
      <c r="F601" s="123" t="s">
        <v>214</v>
      </c>
      <c r="G601" s="26"/>
      <c r="H601" s="124">
        <f>IF(Наценка!$C$11&lt;&gt;"",_xlfn.CEILING.MATH(L601*Наценка!$C$11/100+L601,Наценка!$C$12),L601)</f>
        <v>1720</v>
      </c>
      <c r="I601" s="124">
        <f t="shared" si="498"/>
        <v>1810</v>
      </c>
      <c r="J601" s="125">
        <v>17</v>
      </c>
      <c r="K601" s="126">
        <v>2.1000000000000001E-2</v>
      </c>
      <c r="L601" s="47">
        <v>1720</v>
      </c>
      <c r="M601" s="41">
        <f t="shared" si="494"/>
        <v>0</v>
      </c>
      <c r="N601" s="41">
        <f t="shared" si="495"/>
        <v>0</v>
      </c>
      <c r="O601" s="41">
        <f t="shared" si="496"/>
        <v>0</v>
      </c>
      <c r="P601" s="62" t="str">
        <f t="shared" si="497"/>
        <v>0</v>
      </c>
    </row>
    <row r="602" spans="1:16" ht="15.75" customHeight="1" x14ac:dyDescent="0.25">
      <c r="A602" s="60">
        <v>636</v>
      </c>
      <c r="B602" s="245"/>
      <c r="C602" s="249"/>
      <c r="D602" s="140">
        <v>49296</v>
      </c>
      <c r="E602" s="122" t="s">
        <v>2268</v>
      </c>
      <c r="F602" s="123" t="s">
        <v>214</v>
      </c>
      <c r="G602" s="26"/>
      <c r="H602" s="124">
        <f>IF(Наценка!$C$11&lt;&gt;"",_xlfn.CEILING.MATH(L602*Наценка!$C$11/100+L602,Наценка!$C$12),L602)</f>
        <v>1720</v>
      </c>
      <c r="I602" s="124">
        <f t="shared" si="498"/>
        <v>1810</v>
      </c>
      <c r="J602" s="125">
        <v>17</v>
      </c>
      <c r="K602" s="126">
        <v>2.1000000000000001E-2</v>
      </c>
      <c r="L602" s="47">
        <v>1720</v>
      </c>
      <c r="M602" s="41">
        <f t="shared" si="494"/>
        <v>0</v>
      </c>
      <c r="N602" s="41">
        <f t="shared" si="495"/>
        <v>0</v>
      </c>
      <c r="O602" s="41">
        <f t="shared" si="496"/>
        <v>0</v>
      </c>
      <c r="P602" s="62" t="str">
        <f t="shared" si="497"/>
        <v>0</v>
      </c>
    </row>
    <row r="603" spans="1:16" ht="15.75" customHeight="1" x14ac:dyDescent="0.25">
      <c r="A603" s="60">
        <v>637</v>
      </c>
      <c r="B603" s="245"/>
      <c r="C603" s="249"/>
      <c r="D603" s="140">
        <v>57106</v>
      </c>
      <c r="E603" s="122" t="s">
        <v>113</v>
      </c>
      <c r="F603" s="123" t="s">
        <v>209</v>
      </c>
      <c r="G603" s="26"/>
      <c r="H603" s="124">
        <f>IF(Наценка!$C$11&lt;&gt;"",_xlfn.CEILING.MATH(L603*Наценка!$C$11/100+L603,Наценка!$C$12),L603)</f>
        <v>3370</v>
      </c>
      <c r="I603" s="124">
        <f t="shared" si="498"/>
        <v>3540</v>
      </c>
      <c r="J603" s="125">
        <v>24.5</v>
      </c>
      <c r="K603" s="126">
        <v>4.2000000000000003E-2</v>
      </c>
      <c r="L603" s="47">
        <v>3370</v>
      </c>
      <c r="M603" s="41">
        <f t="shared" si="494"/>
        <v>0</v>
      </c>
      <c r="N603" s="41">
        <f t="shared" si="495"/>
        <v>0</v>
      </c>
      <c r="O603" s="41">
        <f t="shared" si="496"/>
        <v>0</v>
      </c>
      <c r="P603" s="62" t="str">
        <f t="shared" si="497"/>
        <v>0</v>
      </c>
    </row>
    <row r="604" spans="1:16" ht="15.75" customHeight="1" x14ac:dyDescent="0.25">
      <c r="A604" s="60">
        <v>638</v>
      </c>
      <c r="B604" s="245"/>
      <c r="C604" s="249"/>
      <c r="D604" s="140">
        <v>49301</v>
      </c>
      <c r="E604" s="122" t="s">
        <v>2269</v>
      </c>
      <c r="F604" s="123" t="s">
        <v>209</v>
      </c>
      <c r="G604" s="26"/>
      <c r="H604" s="124">
        <f>IF(Наценка!$C$11&lt;&gt;"",_xlfn.CEILING.MATH(L604*Наценка!$C$11/100+L604,Наценка!$C$12),L604)</f>
        <v>3370</v>
      </c>
      <c r="I604" s="124">
        <f t="shared" si="498"/>
        <v>3540</v>
      </c>
      <c r="J604" s="125">
        <v>24.5</v>
      </c>
      <c r="K604" s="126">
        <v>4.2000000000000003E-2</v>
      </c>
      <c r="L604" s="47">
        <v>3370</v>
      </c>
      <c r="M604" s="41">
        <f t="shared" si="494"/>
        <v>0</v>
      </c>
      <c r="N604" s="41">
        <f t="shared" si="495"/>
        <v>0</v>
      </c>
      <c r="O604" s="41">
        <f t="shared" si="496"/>
        <v>0</v>
      </c>
      <c r="P604" s="62" t="str">
        <f t="shared" si="497"/>
        <v>0</v>
      </c>
    </row>
    <row r="605" spans="1:16" ht="15.75" customHeight="1" x14ac:dyDescent="0.25">
      <c r="A605" s="60">
        <v>639</v>
      </c>
      <c r="B605" s="245"/>
      <c r="C605" s="249"/>
      <c r="D605" s="140">
        <v>57109</v>
      </c>
      <c r="E605" s="122" t="s">
        <v>272</v>
      </c>
      <c r="F605" s="123" t="s">
        <v>208</v>
      </c>
      <c r="G605" s="26"/>
      <c r="H605" s="124">
        <f>IF(Наценка!$C$11&lt;&gt;"",_xlfn.CEILING.MATH(L605*Наценка!$C$11/100+L605,Наценка!$C$12),L605)</f>
        <v>1980</v>
      </c>
      <c r="I605" s="124">
        <f t="shared" si="498"/>
        <v>2080</v>
      </c>
      <c r="J605" s="125">
        <v>16.899999999999999</v>
      </c>
      <c r="K605" s="126">
        <v>2.8000000000000001E-2</v>
      </c>
      <c r="L605" s="47">
        <v>1980</v>
      </c>
      <c r="M605" s="41">
        <f t="shared" si="494"/>
        <v>0</v>
      </c>
      <c r="N605" s="41">
        <f t="shared" si="495"/>
        <v>0</v>
      </c>
      <c r="O605" s="41">
        <f t="shared" si="496"/>
        <v>0</v>
      </c>
      <c r="P605" s="62" t="str">
        <f t="shared" si="497"/>
        <v>0</v>
      </c>
    </row>
    <row r="606" spans="1:16" ht="15.75" customHeight="1" x14ac:dyDescent="0.25">
      <c r="A606" s="60">
        <v>640</v>
      </c>
      <c r="B606" s="245"/>
      <c r="C606" s="249"/>
      <c r="D606" s="140">
        <v>49298</v>
      </c>
      <c r="E606" s="122" t="s">
        <v>2270</v>
      </c>
      <c r="F606" s="123" t="s">
        <v>208</v>
      </c>
      <c r="G606" s="26"/>
      <c r="H606" s="124">
        <f>IF(Наценка!$C$11&lt;&gt;"",_xlfn.CEILING.MATH(L606*Наценка!$C$11/100+L606,Наценка!$C$12),L606)</f>
        <v>1980</v>
      </c>
      <c r="I606" s="124">
        <f t="shared" si="498"/>
        <v>2080</v>
      </c>
      <c r="J606" s="125">
        <v>16.899999999999999</v>
      </c>
      <c r="K606" s="126">
        <v>2.8000000000000001E-2</v>
      </c>
      <c r="L606" s="47">
        <v>1980</v>
      </c>
      <c r="M606" s="41">
        <f t="shared" si="494"/>
        <v>0</v>
      </c>
      <c r="N606" s="41">
        <f t="shared" si="495"/>
        <v>0</v>
      </c>
      <c r="O606" s="41">
        <f t="shared" si="496"/>
        <v>0</v>
      </c>
      <c r="P606" s="62" t="str">
        <f t="shared" si="497"/>
        <v>0</v>
      </c>
    </row>
    <row r="607" spans="1:16" ht="15.75" customHeight="1" x14ac:dyDescent="0.25">
      <c r="A607" s="60">
        <v>641</v>
      </c>
      <c r="B607" s="245"/>
      <c r="C607" s="249"/>
      <c r="D607" s="140">
        <v>57112</v>
      </c>
      <c r="E607" s="122" t="s">
        <v>114</v>
      </c>
      <c r="F607" s="123" t="s">
        <v>213</v>
      </c>
      <c r="G607" s="26"/>
      <c r="H607" s="124">
        <f>IF(Наценка!$C$11&lt;&gt;"",_xlfn.CEILING.MATH(L607*Наценка!$C$11/100+L607,Наценка!$C$12),L607)</f>
        <v>3680</v>
      </c>
      <c r="I607" s="124">
        <f t="shared" si="498"/>
        <v>3860</v>
      </c>
      <c r="J607" s="125">
        <v>36</v>
      </c>
      <c r="K607" s="126">
        <v>0.06</v>
      </c>
      <c r="L607" s="47">
        <v>3680</v>
      </c>
      <c r="M607" s="41">
        <f t="shared" si="494"/>
        <v>0</v>
      </c>
      <c r="N607" s="41">
        <f t="shared" si="495"/>
        <v>0</v>
      </c>
      <c r="O607" s="41">
        <f t="shared" si="496"/>
        <v>0</v>
      </c>
      <c r="P607" s="62" t="str">
        <f t="shared" si="497"/>
        <v>0</v>
      </c>
    </row>
    <row r="608" spans="1:16" ht="15.75" customHeight="1" x14ac:dyDescent="0.25">
      <c r="A608" s="60">
        <v>642</v>
      </c>
      <c r="B608" s="245"/>
      <c r="C608" s="249"/>
      <c r="D608" s="140">
        <v>49321</v>
      </c>
      <c r="E608" s="122" t="s">
        <v>2271</v>
      </c>
      <c r="F608" s="123" t="s">
        <v>213</v>
      </c>
      <c r="G608" s="26"/>
      <c r="H608" s="124">
        <f>IF(Наценка!$C$11&lt;&gt;"",_xlfn.CEILING.MATH(L608*Наценка!$C$11/100+L608,Наценка!$C$12),L608)</f>
        <v>3680</v>
      </c>
      <c r="I608" s="124">
        <f t="shared" si="498"/>
        <v>3860</v>
      </c>
      <c r="J608" s="125">
        <v>36</v>
      </c>
      <c r="K608" s="126">
        <v>0.06</v>
      </c>
      <c r="L608" s="47">
        <v>3680</v>
      </c>
      <c r="M608" s="41">
        <f t="shared" si="494"/>
        <v>0</v>
      </c>
      <c r="N608" s="41">
        <f t="shared" si="495"/>
        <v>0</v>
      </c>
      <c r="O608" s="41">
        <f t="shared" si="496"/>
        <v>0</v>
      </c>
      <c r="P608" s="62" t="str">
        <f t="shared" si="497"/>
        <v>0</v>
      </c>
    </row>
    <row r="609" spans="1:16" ht="15.75" customHeight="1" x14ac:dyDescent="0.25">
      <c r="A609" s="60">
        <v>643</v>
      </c>
      <c r="B609" s="245"/>
      <c r="C609" s="249"/>
      <c r="D609" s="140">
        <v>57115</v>
      </c>
      <c r="E609" s="122" t="s">
        <v>115</v>
      </c>
      <c r="F609" s="123" t="s">
        <v>213</v>
      </c>
      <c r="G609" s="26"/>
      <c r="H609" s="124">
        <f>IF(Наценка!$C$11&lt;&gt;"",_xlfn.CEILING.MATH(L609*Наценка!$C$11/100+L609,Наценка!$C$12),L609)</f>
        <v>5760</v>
      </c>
      <c r="I609" s="124">
        <f t="shared" si="498"/>
        <v>6050</v>
      </c>
      <c r="J609" s="125">
        <v>49.7</v>
      </c>
      <c r="K609" s="126">
        <v>8.6999999999999994E-2</v>
      </c>
      <c r="L609" s="47">
        <v>5760</v>
      </c>
      <c r="M609" s="41">
        <f t="shared" si="494"/>
        <v>0</v>
      </c>
      <c r="N609" s="41">
        <f t="shared" si="495"/>
        <v>0</v>
      </c>
      <c r="O609" s="41">
        <f t="shared" si="496"/>
        <v>0</v>
      </c>
      <c r="P609" s="62" t="str">
        <f t="shared" si="497"/>
        <v>0</v>
      </c>
    </row>
    <row r="610" spans="1:16" ht="15.75" customHeight="1" x14ac:dyDescent="0.25">
      <c r="A610" s="60">
        <v>644</v>
      </c>
      <c r="B610" s="245"/>
      <c r="C610" s="249"/>
      <c r="D610" s="140">
        <v>49317</v>
      </c>
      <c r="E610" s="122" t="s">
        <v>2272</v>
      </c>
      <c r="F610" s="123" t="s">
        <v>213</v>
      </c>
      <c r="G610" s="26"/>
      <c r="H610" s="124">
        <f>IF(Наценка!$C$11&lt;&gt;"",_xlfn.CEILING.MATH(L610*Наценка!$C$11/100+L610,Наценка!$C$12),L610)</f>
        <v>5760</v>
      </c>
      <c r="I610" s="124">
        <f t="shared" si="498"/>
        <v>6050</v>
      </c>
      <c r="J610" s="125">
        <v>49.7</v>
      </c>
      <c r="K610" s="126">
        <v>8.6999999999999994E-2</v>
      </c>
      <c r="L610" s="47">
        <v>5760</v>
      </c>
      <c r="M610" s="41">
        <f t="shared" si="494"/>
        <v>0</v>
      </c>
      <c r="N610" s="41">
        <f t="shared" si="495"/>
        <v>0</v>
      </c>
      <c r="O610" s="41">
        <f t="shared" si="496"/>
        <v>0</v>
      </c>
      <c r="P610" s="62" t="str">
        <f t="shared" si="497"/>
        <v>0</v>
      </c>
    </row>
    <row r="611" spans="1:16" ht="15.75" customHeight="1" x14ac:dyDescent="0.25">
      <c r="A611" s="60">
        <v>645</v>
      </c>
      <c r="B611" s="245"/>
      <c r="C611" s="249"/>
      <c r="D611" s="140">
        <v>51361</v>
      </c>
      <c r="E611" s="122" t="s">
        <v>116</v>
      </c>
      <c r="F611" s="123" t="s">
        <v>219</v>
      </c>
      <c r="G611" s="26"/>
      <c r="H611" s="124">
        <f>IF(Наценка!$C$11&lt;&gt;"",_xlfn.CEILING.MATH(L611*Наценка!$C$11/100+L611,Наценка!$C$12),L611)</f>
        <v>890</v>
      </c>
      <c r="I611" s="124">
        <f t="shared" si="498"/>
        <v>930</v>
      </c>
      <c r="J611" s="125">
        <v>4.8</v>
      </c>
      <c r="K611" s="126">
        <v>1.4E-2</v>
      </c>
      <c r="L611" s="47">
        <v>890</v>
      </c>
      <c r="M611" s="41">
        <f t="shared" si="494"/>
        <v>0</v>
      </c>
      <c r="N611" s="41">
        <f t="shared" si="495"/>
        <v>0</v>
      </c>
      <c r="O611" s="41">
        <f t="shared" si="496"/>
        <v>0</v>
      </c>
      <c r="P611" s="62" t="str">
        <f t="shared" si="497"/>
        <v>0</v>
      </c>
    </row>
    <row r="612" spans="1:16" ht="15.75" customHeight="1" x14ac:dyDescent="0.25">
      <c r="A612" s="60">
        <v>646</v>
      </c>
      <c r="B612" s="245"/>
      <c r="C612" s="249"/>
      <c r="D612" s="140">
        <v>49400</v>
      </c>
      <c r="E612" s="122" t="s">
        <v>2273</v>
      </c>
      <c r="F612" s="123" t="s">
        <v>220</v>
      </c>
      <c r="G612" s="26"/>
      <c r="H612" s="124">
        <f>IF(Наценка!$C$11&lt;&gt;"",_xlfn.CEILING.MATH(L612*Наценка!$C$11/100+L612,Наценка!$C$12),L612)</f>
        <v>1140</v>
      </c>
      <c r="I612" s="124">
        <f t="shared" si="498"/>
        <v>1200</v>
      </c>
      <c r="J612" s="125">
        <v>6.4</v>
      </c>
      <c r="K612" s="126">
        <v>1.7999999999999999E-2</v>
      </c>
      <c r="L612" s="47">
        <v>1140</v>
      </c>
      <c r="M612" s="41">
        <f t="shared" si="494"/>
        <v>0</v>
      </c>
      <c r="N612" s="41">
        <f t="shared" si="495"/>
        <v>0</v>
      </c>
      <c r="O612" s="41">
        <f t="shared" si="496"/>
        <v>0</v>
      </c>
      <c r="P612" s="62" t="str">
        <f t="shared" si="497"/>
        <v>0</v>
      </c>
    </row>
    <row r="613" spans="1:16" ht="15.75" customHeight="1" x14ac:dyDescent="0.25">
      <c r="A613" s="60">
        <v>647</v>
      </c>
      <c r="B613" s="245"/>
      <c r="C613" s="249"/>
      <c r="D613" s="140">
        <v>57119</v>
      </c>
      <c r="E613" s="122" t="s">
        <v>117</v>
      </c>
      <c r="F613" s="123" t="s">
        <v>218</v>
      </c>
      <c r="G613" s="26"/>
      <c r="H613" s="124">
        <f>IF(Наценка!$C$11&lt;&gt;"",_xlfn.CEILING.MATH(L613*Наценка!$C$11/100+L613,Наценка!$C$12),L613)</f>
        <v>2420</v>
      </c>
      <c r="I613" s="124">
        <f t="shared" si="498"/>
        <v>2540</v>
      </c>
      <c r="J613" s="125">
        <v>23</v>
      </c>
      <c r="K613" s="126">
        <v>0.04</v>
      </c>
      <c r="L613" s="47">
        <v>2420</v>
      </c>
      <c r="M613" s="41">
        <f t="shared" si="494"/>
        <v>0</v>
      </c>
      <c r="N613" s="41">
        <f t="shared" si="495"/>
        <v>0</v>
      </c>
      <c r="O613" s="41">
        <f t="shared" si="496"/>
        <v>0</v>
      </c>
      <c r="P613" s="62" t="str">
        <f t="shared" si="497"/>
        <v>0</v>
      </c>
    </row>
    <row r="614" spans="1:16" ht="15.75" customHeight="1" x14ac:dyDescent="0.25">
      <c r="A614" s="60">
        <v>648</v>
      </c>
      <c r="B614" s="245"/>
      <c r="C614" s="249"/>
      <c r="D614" s="140">
        <v>49324</v>
      </c>
      <c r="E614" s="122" t="s">
        <v>118</v>
      </c>
      <c r="F614" s="123" t="s">
        <v>218</v>
      </c>
      <c r="G614" s="26"/>
      <c r="H614" s="124">
        <f>IF(Наценка!$C$11&lt;&gt;"",_xlfn.CEILING.MATH(L614*Наценка!$C$11/100+L614,Наценка!$C$12),L614)</f>
        <v>2420</v>
      </c>
      <c r="I614" s="124">
        <f t="shared" si="498"/>
        <v>2540</v>
      </c>
      <c r="J614" s="125">
        <v>23</v>
      </c>
      <c r="K614" s="126">
        <v>0.04</v>
      </c>
      <c r="L614" s="47">
        <v>2420</v>
      </c>
      <c r="M614" s="41">
        <f t="shared" si="494"/>
        <v>0</v>
      </c>
      <c r="N614" s="41">
        <f t="shared" si="495"/>
        <v>0</v>
      </c>
      <c r="O614" s="41">
        <f t="shared" si="496"/>
        <v>0</v>
      </c>
      <c r="P614" s="62" t="str">
        <f t="shared" si="497"/>
        <v>0</v>
      </c>
    </row>
    <row r="615" spans="1:16" ht="15.75" customHeight="1" x14ac:dyDescent="0.25">
      <c r="A615" s="60">
        <v>649</v>
      </c>
      <c r="B615" s="245"/>
      <c r="C615" s="249"/>
      <c r="D615" s="140">
        <v>57095</v>
      </c>
      <c r="E615" s="122" t="s">
        <v>119</v>
      </c>
      <c r="F615" s="123" t="s">
        <v>211</v>
      </c>
      <c r="G615" s="26"/>
      <c r="H615" s="124">
        <f>IF(Наценка!$C$11&lt;&gt;"",_xlfn.CEILING.MATH(L615*Наценка!$C$11/100+L615,Наценка!$C$12),L615)</f>
        <v>1550</v>
      </c>
      <c r="I615" s="124">
        <f t="shared" si="498"/>
        <v>1630</v>
      </c>
      <c r="J615" s="125">
        <v>12.4</v>
      </c>
      <c r="K615" s="126">
        <v>2.3E-2</v>
      </c>
      <c r="L615" s="47">
        <v>1550</v>
      </c>
      <c r="M615" s="41">
        <f t="shared" si="494"/>
        <v>0</v>
      </c>
      <c r="N615" s="41">
        <f t="shared" si="495"/>
        <v>0</v>
      </c>
      <c r="O615" s="41">
        <f t="shared" si="496"/>
        <v>0</v>
      </c>
      <c r="P615" s="62" t="str">
        <f t="shared" si="497"/>
        <v>0</v>
      </c>
    </row>
    <row r="616" spans="1:16" ht="15.75" customHeight="1" x14ac:dyDescent="0.25">
      <c r="A616" s="60">
        <v>650</v>
      </c>
      <c r="B616" s="245"/>
      <c r="C616" s="249"/>
      <c r="D616" s="140">
        <v>49305</v>
      </c>
      <c r="E616" s="122" t="s">
        <v>120</v>
      </c>
      <c r="F616" s="123" t="s">
        <v>211</v>
      </c>
      <c r="G616" s="26"/>
      <c r="H616" s="124">
        <f>IF(Наценка!$C$11&lt;&gt;"",_xlfn.CEILING.MATH(L616*Наценка!$C$11/100+L616,Наценка!$C$12),L616)</f>
        <v>1550</v>
      </c>
      <c r="I616" s="124">
        <f t="shared" si="498"/>
        <v>1630</v>
      </c>
      <c r="J616" s="125">
        <v>12.4</v>
      </c>
      <c r="K616" s="126">
        <v>2.3E-2</v>
      </c>
      <c r="L616" s="47">
        <v>1550</v>
      </c>
      <c r="M616" s="41">
        <f t="shared" si="494"/>
        <v>0</v>
      </c>
      <c r="N616" s="41">
        <f t="shared" si="495"/>
        <v>0</v>
      </c>
      <c r="O616" s="41">
        <f t="shared" si="496"/>
        <v>0</v>
      </c>
      <c r="P616" s="62" t="str">
        <f t="shared" si="497"/>
        <v>0</v>
      </c>
    </row>
    <row r="617" spans="1:16" ht="15.75" customHeight="1" x14ac:dyDescent="0.25">
      <c r="A617" s="60">
        <v>651</v>
      </c>
      <c r="B617" s="245"/>
      <c r="C617" s="249"/>
      <c r="D617" s="140">
        <v>57122</v>
      </c>
      <c r="E617" s="122" t="s">
        <v>121</v>
      </c>
      <c r="F617" s="123" t="s">
        <v>212</v>
      </c>
      <c r="G617" s="26"/>
      <c r="H617" s="124">
        <f>IF(Наценка!$C$11&lt;&gt;"",_xlfn.CEILING.MATH(L617*Наценка!$C$11/100+L617,Наценка!$C$12),L617)</f>
        <v>2030</v>
      </c>
      <c r="I617" s="124">
        <f t="shared" si="498"/>
        <v>2130</v>
      </c>
      <c r="J617" s="125">
        <v>15.7</v>
      </c>
      <c r="K617" s="126">
        <v>2.9000000000000001E-2</v>
      </c>
      <c r="L617" s="47">
        <v>2030</v>
      </c>
      <c r="M617" s="41">
        <f t="shared" si="494"/>
        <v>0</v>
      </c>
      <c r="N617" s="41">
        <f t="shared" si="495"/>
        <v>0</v>
      </c>
      <c r="O617" s="41">
        <f t="shared" si="496"/>
        <v>0</v>
      </c>
      <c r="P617" s="62" t="str">
        <f t="shared" si="497"/>
        <v>0</v>
      </c>
    </row>
    <row r="618" spans="1:16" ht="15.75" customHeight="1" x14ac:dyDescent="0.25">
      <c r="A618" s="60">
        <v>652</v>
      </c>
      <c r="B618" s="245"/>
      <c r="C618" s="249"/>
      <c r="D618" s="140">
        <v>49308</v>
      </c>
      <c r="E618" s="122" t="s">
        <v>2274</v>
      </c>
      <c r="F618" s="123" t="s">
        <v>212</v>
      </c>
      <c r="G618" s="26"/>
      <c r="H618" s="124">
        <f>IF(Наценка!$C$11&lt;&gt;"",_xlfn.CEILING.MATH(L618*Наценка!$C$11/100+L618,Наценка!$C$12),L618)</f>
        <v>2030</v>
      </c>
      <c r="I618" s="124">
        <f t="shared" si="498"/>
        <v>2130</v>
      </c>
      <c r="J618" s="125">
        <v>15.7</v>
      </c>
      <c r="K618" s="126">
        <v>2.9000000000000001E-2</v>
      </c>
      <c r="L618" s="47">
        <v>2030</v>
      </c>
      <c r="M618" s="41">
        <f t="shared" si="494"/>
        <v>0</v>
      </c>
      <c r="N618" s="41">
        <f t="shared" si="495"/>
        <v>0</v>
      </c>
      <c r="O618" s="41">
        <f t="shared" si="496"/>
        <v>0</v>
      </c>
      <c r="P618" s="62" t="str">
        <f t="shared" si="497"/>
        <v>0</v>
      </c>
    </row>
    <row r="619" spans="1:16" ht="15.75" customHeight="1" x14ac:dyDescent="0.25">
      <c r="A619" s="60">
        <v>653</v>
      </c>
      <c r="B619" s="245"/>
      <c r="C619" s="249"/>
      <c r="D619" s="140">
        <v>57125</v>
      </c>
      <c r="E619" s="122" t="s">
        <v>122</v>
      </c>
      <c r="F619" s="123" t="s">
        <v>210</v>
      </c>
      <c r="G619" s="26"/>
      <c r="H619" s="124">
        <f>IF(Наценка!$C$11&lt;&gt;"",_xlfn.CEILING.MATH(L619*Наценка!$C$11/100+L619,Наценка!$C$12),L619)</f>
        <v>3000</v>
      </c>
      <c r="I619" s="124">
        <f t="shared" si="498"/>
        <v>3150</v>
      </c>
      <c r="J619" s="125">
        <v>22.5</v>
      </c>
      <c r="K619" s="126">
        <v>3.7999999999999999E-2</v>
      </c>
      <c r="L619" s="47">
        <v>3000</v>
      </c>
      <c r="M619" s="41">
        <f t="shared" si="494"/>
        <v>0</v>
      </c>
      <c r="N619" s="41">
        <f t="shared" si="495"/>
        <v>0</v>
      </c>
      <c r="O619" s="41">
        <f t="shared" si="496"/>
        <v>0</v>
      </c>
      <c r="P619" s="62" t="str">
        <f t="shared" si="497"/>
        <v>0</v>
      </c>
    </row>
    <row r="620" spans="1:16" ht="15.75" customHeight="1" x14ac:dyDescent="0.25">
      <c r="A620" s="60">
        <v>654</v>
      </c>
      <c r="B620" s="245"/>
      <c r="C620" s="249"/>
      <c r="D620" s="140">
        <v>49327</v>
      </c>
      <c r="E620" s="122" t="s">
        <v>123</v>
      </c>
      <c r="F620" s="123" t="s">
        <v>210</v>
      </c>
      <c r="G620" s="26"/>
      <c r="H620" s="124">
        <f>IF(Наценка!$C$11&lt;&gt;"",_xlfn.CEILING.MATH(L620*Наценка!$C$11/100+L620,Наценка!$C$12),L620)</f>
        <v>3000</v>
      </c>
      <c r="I620" s="124">
        <f t="shared" si="498"/>
        <v>3150</v>
      </c>
      <c r="J620" s="125">
        <v>22.5</v>
      </c>
      <c r="K620" s="126">
        <v>3.7999999999999999E-2</v>
      </c>
      <c r="L620" s="47">
        <v>3000</v>
      </c>
      <c r="M620" s="41">
        <f t="shared" si="494"/>
        <v>0</v>
      </c>
      <c r="N620" s="41">
        <f t="shared" si="495"/>
        <v>0</v>
      </c>
      <c r="O620" s="41">
        <f t="shared" si="496"/>
        <v>0</v>
      </c>
      <c r="P620" s="62" t="str">
        <f t="shared" si="497"/>
        <v>0</v>
      </c>
    </row>
    <row r="621" spans="1:16" ht="15.75" customHeight="1" x14ac:dyDescent="0.25">
      <c r="A621" s="60">
        <v>655</v>
      </c>
      <c r="B621" s="245"/>
      <c r="C621" s="249"/>
      <c r="D621" s="140">
        <v>57128</v>
      </c>
      <c r="E621" s="122" t="s">
        <v>124</v>
      </c>
      <c r="F621" s="123" t="s">
        <v>216</v>
      </c>
      <c r="G621" s="26"/>
      <c r="H621" s="124">
        <f>IF(Наценка!$C$11&lt;&gt;"",_xlfn.CEILING.MATH(L621*Наценка!$C$11/100+L621,Наценка!$C$12),L621)</f>
        <v>6850</v>
      </c>
      <c r="I621" s="124">
        <f t="shared" si="498"/>
        <v>7190</v>
      </c>
      <c r="J621" s="125">
        <v>65.5</v>
      </c>
      <c r="K621" s="126">
        <v>0.11</v>
      </c>
      <c r="L621" s="47">
        <v>6850</v>
      </c>
      <c r="M621" s="41">
        <f t="shared" si="494"/>
        <v>0</v>
      </c>
      <c r="N621" s="41">
        <f t="shared" si="495"/>
        <v>0</v>
      </c>
      <c r="O621" s="41">
        <f t="shared" si="496"/>
        <v>0</v>
      </c>
      <c r="P621" s="62" t="str">
        <f t="shared" si="497"/>
        <v>0</v>
      </c>
    </row>
    <row r="622" spans="1:16" ht="15.75" customHeight="1" x14ac:dyDescent="0.25">
      <c r="A622" s="60">
        <v>656</v>
      </c>
      <c r="B622" s="245"/>
      <c r="C622" s="249"/>
      <c r="D622" s="140">
        <v>49478</v>
      </c>
      <c r="E622" s="122" t="s">
        <v>125</v>
      </c>
      <c r="F622" s="123" t="s">
        <v>216</v>
      </c>
      <c r="G622" s="26"/>
      <c r="H622" s="124">
        <f>IF(Наценка!$C$11&lt;&gt;"",_xlfn.CEILING.MATH(L622*Наценка!$C$11/100+L622,Наценка!$C$12),L622)</f>
        <v>6850</v>
      </c>
      <c r="I622" s="124">
        <f t="shared" si="498"/>
        <v>7190</v>
      </c>
      <c r="J622" s="125">
        <v>65.5</v>
      </c>
      <c r="K622" s="126">
        <v>0.11</v>
      </c>
      <c r="L622" s="47">
        <v>6850</v>
      </c>
      <c r="M622" s="41">
        <f t="shared" si="494"/>
        <v>0</v>
      </c>
      <c r="N622" s="41">
        <f t="shared" si="495"/>
        <v>0</v>
      </c>
      <c r="O622" s="41">
        <f t="shared" si="496"/>
        <v>0</v>
      </c>
      <c r="P622" s="62" t="str">
        <f t="shared" si="497"/>
        <v>0</v>
      </c>
    </row>
    <row r="623" spans="1:16" ht="15.75" customHeight="1" x14ac:dyDescent="0.25">
      <c r="A623" s="60">
        <v>657</v>
      </c>
      <c r="B623" s="245"/>
      <c r="C623" s="249"/>
      <c r="D623" s="140">
        <v>57132</v>
      </c>
      <c r="E623" s="122" t="s">
        <v>126</v>
      </c>
      <c r="F623" s="123" t="s">
        <v>217</v>
      </c>
      <c r="G623" s="26"/>
      <c r="H623" s="124">
        <f>IF(Наценка!$C$11&lt;&gt;"",_xlfn.CEILING.MATH(L623*Наценка!$C$11/100+L623,Наценка!$C$12),L623)</f>
        <v>8490</v>
      </c>
      <c r="I623" s="124">
        <f t="shared" si="498"/>
        <v>8910</v>
      </c>
      <c r="J623" s="125">
        <v>76.8</v>
      </c>
      <c r="K623" s="126">
        <v>0.14299999999999999</v>
      </c>
      <c r="L623" s="47">
        <v>8490</v>
      </c>
      <c r="M623" s="41">
        <f t="shared" si="494"/>
        <v>0</v>
      </c>
      <c r="N623" s="41">
        <f t="shared" si="495"/>
        <v>0</v>
      </c>
      <c r="O623" s="41">
        <f t="shared" si="496"/>
        <v>0</v>
      </c>
      <c r="P623" s="62" t="str">
        <f t="shared" si="497"/>
        <v>0</v>
      </c>
    </row>
    <row r="624" spans="1:16" ht="15.75" customHeight="1" thickBot="1" x14ac:dyDescent="0.3">
      <c r="A624" s="60">
        <v>658</v>
      </c>
      <c r="B624" s="246"/>
      <c r="C624" s="248"/>
      <c r="D624" s="140">
        <v>49402</v>
      </c>
      <c r="E624" s="122" t="s">
        <v>127</v>
      </c>
      <c r="F624" s="123" t="s">
        <v>217</v>
      </c>
      <c r="G624" s="26"/>
      <c r="H624" s="124">
        <f>IF(Наценка!$C$11&lt;&gt;"",_xlfn.CEILING.MATH(L624*Наценка!$C$11/100+L624,Наценка!$C$12),L624)</f>
        <v>8490</v>
      </c>
      <c r="I624" s="124">
        <f t="shared" si="498"/>
        <v>8910</v>
      </c>
      <c r="J624" s="125">
        <v>76.8</v>
      </c>
      <c r="K624" s="126">
        <v>0.14299999999999999</v>
      </c>
      <c r="L624" s="47">
        <v>8490</v>
      </c>
      <c r="M624" s="41">
        <f t="shared" si="494"/>
        <v>0</v>
      </c>
      <c r="N624" s="41">
        <f t="shared" si="495"/>
        <v>0</v>
      </c>
      <c r="O624" s="41">
        <f t="shared" si="496"/>
        <v>0</v>
      </c>
      <c r="P624" s="62" t="str">
        <f t="shared" si="497"/>
        <v>0</v>
      </c>
    </row>
    <row r="625" spans="1:16" ht="15.75" customHeight="1" thickTop="1" x14ac:dyDescent="0.25">
      <c r="A625" s="60">
        <v>659</v>
      </c>
      <c r="B625" s="27"/>
      <c r="C625" s="40"/>
      <c r="D625" s="127"/>
      <c r="E625" s="128"/>
      <c r="F625" s="129"/>
      <c r="G625" s="130"/>
      <c r="H625" s="131"/>
      <c r="I625" s="184"/>
      <c r="J625" s="132"/>
      <c r="K625" s="133"/>
      <c r="L625" s="47">
        <v>0</v>
      </c>
      <c r="M625" s="41">
        <f t="shared" si="494"/>
        <v>0</v>
      </c>
      <c r="N625" s="41">
        <f t="shared" si="495"/>
        <v>0</v>
      </c>
      <c r="O625" s="41">
        <f t="shared" si="496"/>
        <v>0</v>
      </c>
      <c r="P625" s="62" t="str">
        <f t="shared" si="497"/>
        <v>0</v>
      </c>
    </row>
    <row r="626" spans="1:16" ht="15.75" customHeight="1" x14ac:dyDescent="0.25">
      <c r="A626" s="60">
        <v>660</v>
      </c>
      <c r="B626" s="257" t="s">
        <v>2709</v>
      </c>
      <c r="C626" s="268" t="s">
        <v>2710</v>
      </c>
      <c r="D626" s="140">
        <v>115853</v>
      </c>
      <c r="E626" s="156" t="s">
        <v>546</v>
      </c>
      <c r="F626" s="123" t="s">
        <v>570</v>
      </c>
      <c r="G626" s="26"/>
      <c r="H626" s="124">
        <f>IF(Наценка!$C$11&lt;&gt;"",_xlfn.CEILING.MATH(L626*Наценка!$C$11/100+L626,Наценка!$C$12),L626)</f>
        <v>1790</v>
      </c>
      <c r="I626" s="124">
        <f t="shared" si="498"/>
        <v>1880</v>
      </c>
      <c r="J626" s="125">
        <v>9.8000000000000007</v>
      </c>
      <c r="K626" s="126">
        <v>2.3040000000000001E-2</v>
      </c>
      <c r="L626" s="47">
        <v>1790</v>
      </c>
      <c r="M626" s="41">
        <f t="shared" si="494"/>
        <v>0</v>
      </c>
      <c r="N626" s="41">
        <f t="shared" si="495"/>
        <v>0</v>
      </c>
      <c r="O626" s="41">
        <f t="shared" si="496"/>
        <v>0</v>
      </c>
      <c r="P626" s="62" t="str">
        <f t="shared" si="497"/>
        <v>0</v>
      </c>
    </row>
    <row r="627" spans="1:16" ht="15.75" customHeight="1" x14ac:dyDescent="0.25">
      <c r="A627" s="60">
        <v>661</v>
      </c>
      <c r="B627" s="257"/>
      <c r="C627" s="269"/>
      <c r="D627" s="140">
        <v>226652</v>
      </c>
      <c r="E627" s="136" t="s">
        <v>2275</v>
      </c>
      <c r="F627" s="123" t="s">
        <v>570</v>
      </c>
      <c r="G627" s="26"/>
      <c r="H627" s="124">
        <f>IF(Наценка!$C$11&lt;&gt;"",_xlfn.CEILING.MATH(L627*Наценка!$C$11/100+L627,Наценка!$C$12),L627)</f>
        <v>1790</v>
      </c>
      <c r="I627" s="124">
        <f t="shared" si="498"/>
        <v>1880</v>
      </c>
      <c r="J627" s="125">
        <v>9.8000000000000007</v>
      </c>
      <c r="K627" s="126">
        <v>2.3040000000000001E-2</v>
      </c>
      <c r="L627" s="47">
        <v>1790</v>
      </c>
      <c r="M627" s="41">
        <f t="shared" ref="M627" si="499">G627*H627</f>
        <v>0</v>
      </c>
      <c r="N627" s="41">
        <f t="shared" ref="N627" si="500">G627*J627</f>
        <v>0</v>
      </c>
      <c r="O627" s="41">
        <f t="shared" ref="O627" si="501">G627*K627</f>
        <v>0</v>
      </c>
      <c r="P627" s="62" t="str">
        <f t="shared" ref="P627" si="502">IF(G627&gt;0,A627,"0")</f>
        <v>0</v>
      </c>
    </row>
    <row r="628" spans="1:16" ht="15.75" customHeight="1" x14ac:dyDescent="0.25">
      <c r="A628" s="60">
        <v>662</v>
      </c>
      <c r="B628" s="257"/>
      <c r="C628" s="269"/>
      <c r="D628" s="140">
        <v>226704</v>
      </c>
      <c r="E628" s="136" t="s">
        <v>2276</v>
      </c>
      <c r="F628" s="123" t="s">
        <v>570</v>
      </c>
      <c r="G628" s="26"/>
      <c r="H628" s="124">
        <f>IF(Наценка!$C$11&lt;&gt;"",_xlfn.CEILING.MATH(L628*Наценка!$C$11/100+L628,Наценка!$C$12),L628)</f>
        <v>1790</v>
      </c>
      <c r="I628" s="124">
        <f t="shared" si="498"/>
        <v>1880</v>
      </c>
      <c r="J628" s="125">
        <v>9.8000000000000007</v>
      </c>
      <c r="K628" s="126">
        <v>2.3040000000000001E-2</v>
      </c>
      <c r="L628" s="47">
        <v>1790</v>
      </c>
      <c r="M628" s="41">
        <f t="shared" si="494"/>
        <v>0</v>
      </c>
      <c r="N628" s="41">
        <f t="shared" si="495"/>
        <v>0</v>
      </c>
      <c r="O628" s="41">
        <f t="shared" si="496"/>
        <v>0</v>
      </c>
      <c r="P628" s="62" t="str">
        <f t="shared" si="497"/>
        <v>0</v>
      </c>
    </row>
    <row r="629" spans="1:16" ht="15.75" customHeight="1" x14ac:dyDescent="0.25">
      <c r="A629" s="60">
        <v>663</v>
      </c>
      <c r="B629" s="257"/>
      <c r="C629" s="269"/>
      <c r="D629" s="140">
        <v>226678</v>
      </c>
      <c r="E629" s="136" t="s">
        <v>2277</v>
      </c>
      <c r="F629" s="123" t="s">
        <v>570</v>
      </c>
      <c r="G629" s="26"/>
      <c r="H629" s="124">
        <f>IF(Наценка!$C$11&lt;&gt;"",_xlfn.CEILING.MATH(L629*Наценка!$C$11/100+L629,Наценка!$C$12),L629)</f>
        <v>1790</v>
      </c>
      <c r="I629" s="124">
        <f t="shared" si="498"/>
        <v>1880</v>
      </c>
      <c r="J629" s="125">
        <v>9.8000000000000007</v>
      </c>
      <c r="K629" s="126">
        <v>2.3040000000000001E-2</v>
      </c>
      <c r="L629" s="47">
        <v>1790</v>
      </c>
      <c r="M629" s="41">
        <f t="shared" ref="M629:M632" si="503">G629*H629</f>
        <v>0</v>
      </c>
      <c r="N629" s="41">
        <f t="shared" ref="N629:N632" si="504">G629*J629</f>
        <v>0</v>
      </c>
      <c r="O629" s="41">
        <f t="shared" ref="O629:O632" si="505">G629*K629</f>
        <v>0</v>
      </c>
      <c r="P629" s="62" t="str">
        <f t="shared" ref="P629:P632" si="506">IF(G629&gt;0,A629,"0")</f>
        <v>0</v>
      </c>
    </row>
    <row r="630" spans="1:16" ht="15.75" customHeight="1" x14ac:dyDescent="0.25">
      <c r="A630" s="60">
        <v>664</v>
      </c>
      <c r="B630" s="257"/>
      <c r="C630" s="269"/>
      <c r="D630" s="140">
        <v>115856</v>
      </c>
      <c r="E630" s="156" t="s">
        <v>547</v>
      </c>
      <c r="F630" s="123" t="s">
        <v>571</v>
      </c>
      <c r="G630" s="26"/>
      <c r="H630" s="124">
        <f>IF(Наценка!$C$11&lt;&gt;"",_xlfn.CEILING.MATH(L630*Наценка!$C$11/100+L630,Наценка!$C$12),L630)</f>
        <v>2720</v>
      </c>
      <c r="I630" s="124">
        <f t="shared" si="498"/>
        <v>2860</v>
      </c>
      <c r="J630" s="125">
        <v>13.6</v>
      </c>
      <c r="K630" s="126">
        <v>3.0720000000000001E-2</v>
      </c>
      <c r="L630" s="47">
        <v>2720</v>
      </c>
      <c r="M630" s="41">
        <f t="shared" si="503"/>
        <v>0</v>
      </c>
      <c r="N630" s="41">
        <f t="shared" si="504"/>
        <v>0</v>
      </c>
      <c r="O630" s="41">
        <f t="shared" si="505"/>
        <v>0</v>
      </c>
      <c r="P630" s="62" t="str">
        <f t="shared" si="506"/>
        <v>0</v>
      </c>
    </row>
    <row r="631" spans="1:16" ht="15.75" customHeight="1" x14ac:dyDescent="0.25">
      <c r="A631" s="60">
        <v>665</v>
      </c>
      <c r="B631" s="257"/>
      <c r="C631" s="269"/>
      <c r="D631" s="140">
        <v>226649</v>
      </c>
      <c r="E631" s="136" t="s">
        <v>2278</v>
      </c>
      <c r="F631" s="123" t="s">
        <v>571</v>
      </c>
      <c r="G631" s="26"/>
      <c r="H631" s="124">
        <f>IF(Наценка!$C$11&lt;&gt;"",_xlfn.CEILING.MATH(L631*Наценка!$C$11/100+L631,Наценка!$C$12),L631)</f>
        <v>2720</v>
      </c>
      <c r="I631" s="124">
        <f t="shared" si="498"/>
        <v>2860</v>
      </c>
      <c r="J631" s="125">
        <v>13.6</v>
      </c>
      <c r="K631" s="126">
        <v>3.0720000000000001E-2</v>
      </c>
      <c r="L631" s="47">
        <v>2720</v>
      </c>
      <c r="M631" s="41">
        <f t="shared" ref="M631" si="507">G631*H631</f>
        <v>0</v>
      </c>
      <c r="N631" s="41">
        <f t="shared" ref="N631" si="508">G631*J631</f>
        <v>0</v>
      </c>
      <c r="O631" s="41">
        <f t="shared" ref="O631" si="509">G631*K631</f>
        <v>0</v>
      </c>
      <c r="P631" s="62" t="str">
        <f t="shared" ref="P631" si="510">IF(G631&gt;0,A631,"0")</f>
        <v>0</v>
      </c>
    </row>
    <row r="632" spans="1:16" ht="15.75" customHeight="1" x14ac:dyDescent="0.25">
      <c r="A632" s="60">
        <v>666</v>
      </c>
      <c r="B632" s="257"/>
      <c r="C632" s="269"/>
      <c r="D632" s="140">
        <v>226701</v>
      </c>
      <c r="E632" s="136" t="s">
        <v>2279</v>
      </c>
      <c r="F632" s="123" t="s">
        <v>571</v>
      </c>
      <c r="G632" s="26"/>
      <c r="H632" s="124">
        <f>IF(Наценка!$C$11&lt;&gt;"",_xlfn.CEILING.MATH(L632*Наценка!$C$11/100+L632,Наценка!$C$12),L632)</f>
        <v>2720</v>
      </c>
      <c r="I632" s="124">
        <f t="shared" si="498"/>
        <v>2860</v>
      </c>
      <c r="J632" s="125">
        <v>13.6</v>
      </c>
      <c r="K632" s="126">
        <v>3.0720000000000001E-2</v>
      </c>
      <c r="L632" s="47">
        <v>2720</v>
      </c>
      <c r="M632" s="41">
        <f t="shared" si="503"/>
        <v>0</v>
      </c>
      <c r="N632" s="41">
        <f t="shared" si="504"/>
        <v>0</v>
      </c>
      <c r="O632" s="41">
        <f t="shared" si="505"/>
        <v>0</v>
      </c>
      <c r="P632" s="62" t="str">
        <f t="shared" si="506"/>
        <v>0</v>
      </c>
    </row>
    <row r="633" spans="1:16" ht="15.75" customHeight="1" x14ac:dyDescent="0.25">
      <c r="A633" s="60">
        <v>667</v>
      </c>
      <c r="B633" s="257"/>
      <c r="C633" s="269"/>
      <c r="D633" s="140">
        <v>226675</v>
      </c>
      <c r="E633" s="136" t="s">
        <v>2280</v>
      </c>
      <c r="F633" s="123" t="s">
        <v>571</v>
      </c>
      <c r="G633" s="26"/>
      <c r="H633" s="124">
        <f>IF(Наценка!$C$11&lt;&gt;"",_xlfn.CEILING.MATH(L633*Наценка!$C$11/100+L633,Наценка!$C$12),L633)</f>
        <v>2720</v>
      </c>
      <c r="I633" s="124">
        <f t="shared" si="498"/>
        <v>2860</v>
      </c>
      <c r="J633" s="125">
        <v>13.6</v>
      </c>
      <c r="K633" s="126">
        <v>3.0720000000000001E-2</v>
      </c>
      <c r="L633" s="47">
        <v>2720</v>
      </c>
      <c r="M633" s="41">
        <f t="shared" si="494"/>
        <v>0</v>
      </c>
      <c r="N633" s="41">
        <f t="shared" si="495"/>
        <v>0</v>
      </c>
      <c r="O633" s="41">
        <f t="shared" si="496"/>
        <v>0</v>
      </c>
      <c r="P633" s="62" t="str">
        <f t="shared" si="497"/>
        <v>0</v>
      </c>
    </row>
    <row r="634" spans="1:16" ht="15.75" customHeight="1" x14ac:dyDescent="0.25">
      <c r="A634" s="60">
        <v>668</v>
      </c>
      <c r="B634" s="257"/>
      <c r="C634" s="269"/>
      <c r="D634" s="140">
        <v>115850</v>
      </c>
      <c r="E634" s="156" t="s">
        <v>548</v>
      </c>
      <c r="F634" s="123" t="s">
        <v>572</v>
      </c>
      <c r="G634" s="26"/>
      <c r="H634" s="124">
        <f>IF(Наценка!$C$11&lt;&gt;"",_xlfn.CEILING.MATH(L634*Наценка!$C$11/100+L634,Наценка!$C$12),L634)</f>
        <v>1550</v>
      </c>
      <c r="I634" s="124">
        <f t="shared" si="498"/>
        <v>1630</v>
      </c>
      <c r="J634" s="125">
        <v>10.8</v>
      </c>
      <c r="K634" s="126">
        <v>1.728E-2</v>
      </c>
      <c r="L634" s="47">
        <v>1550</v>
      </c>
      <c r="M634" s="41">
        <f t="shared" ref="M634" si="511">G634*H634</f>
        <v>0</v>
      </c>
      <c r="N634" s="41">
        <f t="shared" ref="N634" si="512">G634*J634</f>
        <v>0</v>
      </c>
      <c r="O634" s="41">
        <f t="shared" ref="O634" si="513">G634*K634</f>
        <v>0</v>
      </c>
      <c r="P634" s="62" t="str">
        <f t="shared" ref="P634" si="514">IF(G634&gt;0,A634,"0")</f>
        <v>0</v>
      </c>
    </row>
    <row r="635" spans="1:16" ht="15.75" customHeight="1" x14ac:dyDescent="0.25">
      <c r="A635" s="60">
        <v>669</v>
      </c>
      <c r="B635" s="257"/>
      <c r="C635" s="269"/>
      <c r="D635" s="140">
        <v>226655</v>
      </c>
      <c r="E635" s="136" t="s">
        <v>2281</v>
      </c>
      <c r="F635" s="123" t="s">
        <v>572</v>
      </c>
      <c r="G635" s="26"/>
      <c r="H635" s="124">
        <f>IF(Наценка!$C$11&lt;&gt;"",_xlfn.CEILING.MATH(L635*Наценка!$C$11/100+L635,Наценка!$C$12),L635)</f>
        <v>1550</v>
      </c>
      <c r="I635" s="124">
        <f t="shared" si="498"/>
        <v>1630</v>
      </c>
      <c r="J635" s="125">
        <v>10.8</v>
      </c>
      <c r="K635" s="126">
        <v>1.728E-2</v>
      </c>
      <c r="L635" s="47">
        <v>1550</v>
      </c>
      <c r="M635" s="41">
        <f t="shared" si="494"/>
        <v>0</v>
      </c>
      <c r="N635" s="41">
        <f t="shared" si="495"/>
        <v>0</v>
      </c>
      <c r="O635" s="41">
        <f t="shared" si="496"/>
        <v>0</v>
      </c>
      <c r="P635" s="62" t="str">
        <f t="shared" si="497"/>
        <v>0</v>
      </c>
    </row>
    <row r="636" spans="1:16" ht="15.75" customHeight="1" x14ac:dyDescent="0.25">
      <c r="A636" s="60">
        <v>670</v>
      </c>
      <c r="B636" s="257"/>
      <c r="C636" s="269"/>
      <c r="D636" s="140">
        <v>226707</v>
      </c>
      <c r="E636" s="136" t="s">
        <v>2282</v>
      </c>
      <c r="F636" s="123" t="s">
        <v>572</v>
      </c>
      <c r="G636" s="26"/>
      <c r="H636" s="124">
        <f>IF(Наценка!$C$11&lt;&gt;"",_xlfn.CEILING.MATH(L636*Наценка!$C$11/100+L636,Наценка!$C$12),L636)</f>
        <v>1550</v>
      </c>
      <c r="I636" s="124">
        <f t="shared" si="498"/>
        <v>1630</v>
      </c>
      <c r="J636" s="125">
        <v>10.8</v>
      </c>
      <c r="K636" s="126">
        <v>1.728E-2</v>
      </c>
      <c r="L636" s="47">
        <v>1550</v>
      </c>
      <c r="M636" s="41">
        <f t="shared" si="494"/>
        <v>0</v>
      </c>
      <c r="N636" s="41">
        <f t="shared" si="495"/>
        <v>0</v>
      </c>
      <c r="O636" s="41">
        <f t="shared" si="496"/>
        <v>0</v>
      </c>
      <c r="P636" s="62" t="str">
        <f t="shared" si="497"/>
        <v>0</v>
      </c>
    </row>
    <row r="637" spans="1:16" ht="15.75" customHeight="1" x14ac:dyDescent="0.25">
      <c r="A637" s="60">
        <v>671</v>
      </c>
      <c r="B637" s="257"/>
      <c r="C637" s="269"/>
      <c r="D637" s="140">
        <v>226681</v>
      </c>
      <c r="E637" s="136" t="s">
        <v>2283</v>
      </c>
      <c r="F637" s="123" t="s">
        <v>572</v>
      </c>
      <c r="G637" s="26"/>
      <c r="H637" s="124">
        <f>IF(Наценка!$C$11&lt;&gt;"",_xlfn.CEILING.MATH(L637*Наценка!$C$11/100+L637,Наценка!$C$12),L637)</f>
        <v>1550</v>
      </c>
      <c r="I637" s="124">
        <f t="shared" si="498"/>
        <v>1630</v>
      </c>
      <c r="J637" s="125">
        <v>10.8</v>
      </c>
      <c r="K637" s="126">
        <v>1.728E-2</v>
      </c>
      <c r="L637" s="47">
        <v>1550</v>
      </c>
      <c r="M637" s="41">
        <f t="shared" ref="M637" si="515">G637*H637</f>
        <v>0</v>
      </c>
      <c r="N637" s="41">
        <f t="shared" ref="N637" si="516">G637*J637</f>
        <v>0</v>
      </c>
      <c r="O637" s="41">
        <f t="shared" ref="O637" si="517">G637*K637</f>
        <v>0</v>
      </c>
      <c r="P637" s="62" t="str">
        <f t="shared" ref="P637" si="518">IF(G637&gt;0,A637,"0")</f>
        <v>0</v>
      </c>
    </row>
    <row r="638" spans="1:16" ht="15.75" customHeight="1" x14ac:dyDescent="0.25">
      <c r="A638" s="60">
        <v>672</v>
      </c>
      <c r="B638" s="257"/>
      <c r="C638" s="269"/>
      <c r="D638" s="140">
        <v>115898</v>
      </c>
      <c r="E638" s="156" t="s">
        <v>603</v>
      </c>
      <c r="F638" s="123" t="s">
        <v>573</v>
      </c>
      <c r="G638" s="26"/>
      <c r="H638" s="124">
        <f>IF(Наценка!$C$11&lt;&gt;"",_xlfn.CEILING.MATH(L638*Наценка!$C$11/100+L638,Наценка!$C$12),L638)</f>
        <v>1150</v>
      </c>
      <c r="I638" s="124">
        <f t="shared" si="498"/>
        <v>1210</v>
      </c>
      <c r="J638" s="125">
        <v>6.6</v>
      </c>
      <c r="K638" s="126">
        <v>2.0585699999999998E-2</v>
      </c>
      <c r="L638" s="47">
        <v>1150</v>
      </c>
      <c r="M638" s="41">
        <f t="shared" si="494"/>
        <v>0</v>
      </c>
      <c r="N638" s="41">
        <f t="shared" si="495"/>
        <v>0</v>
      </c>
      <c r="O638" s="41">
        <f t="shared" si="496"/>
        <v>0</v>
      </c>
      <c r="P638" s="62" t="str">
        <f t="shared" si="497"/>
        <v>0</v>
      </c>
    </row>
    <row r="639" spans="1:16" ht="15.75" customHeight="1" x14ac:dyDescent="0.25">
      <c r="A639" s="60">
        <v>673</v>
      </c>
      <c r="B639" s="257"/>
      <c r="C639" s="269"/>
      <c r="D639" s="140">
        <v>115859</v>
      </c>
      <c r="E639" s="156" t="s">
        <v>549</v>
      </c>
      <c r="F639" s="123" t="s">
        <v>574</v>
      </c>
      <c r="G639" s="26"/>
      <c r="H639" s="124">
        <f>IF(Наценка!$C$11&lt;&gt;"",_xlfn.CEILING.MATH(L639*Наценка!$C$11/100+L639,Наценка!$C$12),L639)</f>
        <v>3340</v>
      </c>
      <c r="I639" s="124">
        <f t="shared" si="498"/>
        <v>3510</v>
      </c>
      <c r="J639" s="125">
        <v>29</v>
      </c>
      <c r="K639" s="126">
        <v>5.1148800000000001E-2</v>
      </c>
      <c r="L639" s="47">
        <v>3340</v>
      </c>
      <c r="M639" s="41">
        <f t="shared" ref="M639" si="519">G639*H639</f>
        <v>0</v>
      </c>
      <c r="N639" s="41">
        <f t="shared" ref="N639" si="520">G639*J639</f>
        <v>0</v>
      </c>
      <c r="O639" s="41">
        <f t="shared" ref="O639" si="521">G639*K639</f>
        <v>0</v>
      </c>
      <c r="P639" s="62" t="str">
        <f t="shared" ref="P639" si="522">IF(G639&gt;0,A639,"0")</f>
        <v>0</v>
      </c>
    </row>
    <row r="640" spans="1:16" ht="15.75" customHeight="1" x14ac:dyDescent="0.25">
      <c r="A640" s="60">
        <v>674</v>
      </c>
      <c r="B640" s="257"/>
      <c r="C640" s="269"/>
      <c r="D640" s="140">
        <v>226646</v>
      </c>
      <c r="E640" s="136" t="s">
        <v>2284</v>
      </c>
      <c r="F640" s="123" t="s">
        <v>574</v>
      </c>
      <c r="G640" s="26"/>
      <c r="H640" s="124">
        <f>IF(Наценка!$C$11&lt;&gt;"",_xlfn.CEILING.MATH(L640*Наценка!$C$11/100+L640,Наценка!$C$12),L640)</f>
        <v>3340</v>
      </c>
      <c r="I640" s="124">
        <f t="shared" si="498"/>
        <v>3510</v>
      </c>
      <c r="J640" s="125">
        <v>29</v>
      </c>
      <c r="K640" s="126">
        <v>5.1148800000000001E-2</v>
      </c>
      <c r="L640" s="47">
        <v>3340</v>
      </c>
      <c r="M640" s="41">
        <f t="shared" si="494"/>
        <v>0</v>
      </c>
      <c r="N640" s="41">
        <f t="shared" si="495"/>
        <v>0</v>
      </c>
      <c r="O640" s="41">
        <f t="shared" si="496"/>
        <v>0</v>
      </c>
      <c r="P640" s="62" t="str">
        <f t="shared" si="497"/>
        <v>0</v>
      </c>
    </row>
    <row r="641" spans="1:16" ht="15.75" customHeight="1" x14ac:dyDescent="0.25">
      <c r="A641" s="60">
        <v>675</v>
      </c>
      <c r="B641" s="257"/>
      <c r="C641" s="269"/>
      <c r="D641" s="140">
        <v>226698</v>
      </c>
      <c r="E641" s="136" t="s">
        <v>2285</v>
      </c>
      <c r="F641" s="123" t="s">
        <v>574</v>
      </c>
      <c r="G641" s="26"/>
      <c r="H641" s="124">
        <f>IF(Наценка!$C$11&lt;&gt;"",_xlfn.CEILING.MATH(L641*Наценка!$C$11/100+L641,Наценка!$C$12),L641)</f>
        <v>3340</v>
      </c>
      <c r="I641" s="124">
        <f t="shared" si="498"/>
        <v>3510</v>
      </c>
      <c r="J641" s="125">
        <v>29</v>
      </c>
      <c r="K641" s="126">
        <v>5.1148800000000001E-2</v>
      </c>
      <c r="L641" s="47">
        <v>3340</v>
      </c>
      <c r="M641" s="41">
        <f t="shared" ref="M641" si="523">G641*H641</f>
        <v>0</v>
      </c>
      <c r="N641" s="41">
        <f t="shared" ref="N641" si="524">G641*J641</f>
        <v>0</v>
      </c>
      <c r="O641" s="41">
        <f t="shared" ref="O641" si="525">G641*K641</f>
        <v>0</v>
      </c>
      <c r="P641" s="62" t="str">
        <f t="shared" ref="P641" si="526">IF(G641&gt;0,A641,"0")</f>
        <v>0</v>
      </c>
    </row>
    <row r="642" spans="1:16" ht="15.75" customHeight="1" x14ac:dyDescent="0.25">
      <c r="A642" s="60">
        <v>676</v>
      </c>
      <c r="B642" s="257"/>
      <c r="C642" s="269"/>
      <c r="D642" s="140">
        <v>226672</v>
      </c>
      <c r="E642" s="136" t="s">
        <v>2286</v>
      </c>
      <c r="F642" s="123" t="s">
        <v>574</v>
      </c>
      <c r="G642" s="26"/>
      <c r="H642" s="124">
        <f>IF(Наценка!$C$11&lt;&gt;"",_xlfn.CEILING.MATH(L642*Наценка!$C$11/100+L642,Наценка!$C$12),L642)</f>
        <v>3340</v>
      </c>
      <c r="I642" s="124">
        <f t="shared" si="498"/>
        <v>3510</v>
      </c>
      <c r="J642" s="125">
        <v>29</v>
      </c>
      <c r="K642" s="126">
        <v>5.1148800000000001E-2</v>
      </c>
      <c r="L642" s="47">
        <v>3340</v>
      </c>
      <c r="M642" s="41">
        <f t="shared" si="494"/>
        <v>0</v>
      </c>
      <c r="N642" s="41">
        <f t="shared" si="495"/>
        <v>0</v>
      </c>
      <c r="O642" s="41">
        <f t="shared" si="496"/>
        <v>0</v>
      </c>
      <c r="P642" s="62" t="str">
        <f t="shared" si="497"/>
        <v>0</v>
      </c>
    </row>
    <row r="643" spans="1:16" ht="15.75" customHeight="1" x14ac:dyDescent="0.25">
      <c r="A643" s="60">
        <v>677</v>
      </c>
      <c r="B643" s="257"/>
      <c r="C643" s="269"/>
      <c r="D643" s="140">
        <v>115867</v>
      </c>
      <c r="E643" s="156" t="s">
        <v>550</v>
      </c>
      <c r="F643" s="123" t="s">
        <v>575</v>
      </c>
      <c r="G643" s="26"/>
      <c r="H643" s="124">
        <f>IF(Наценка!$C$11&lt;&gt;"",_xlfn.CEILING.MATH(L643*Наценка!$C$11/100+L643,Наценка!$C$12),L643)</f>
        <v>4060</v>
      </c>
      <c r="I643" s="124">
        <f t="shared" si="498"/>
        <v>4260</v>
      </c>
      <c r="J643" s="125">
        <v>39.9</v>
      </c>
      <c r="K643" s="126">
        <v>7.2508799999999998E-2</v>
      </c>
      <c r="L643" s="47">
        <v>4060</v>
      </c>
      <c r="M643" s="41">
        <f t="shared" ref="M643" si="527">G643*H643</f>
        <v>0</v>
      </c>
      <c r="N643" s="41">
        <f t="shared" ref="N643" si="528">G643*J643</f>
        <v>0</v>
      </c>
      <c r="O643" s="41">
        <f t="shared" ref="O643" si="529">G643*K643</f>
        <v>0</v>
      </c>
      <c r="P643" s="62" t="str">
        <f t="shared" ref="P643" si="530">IF(G643&gt;0,A643,"0")</f>
        <v>0</v>
      </c>
    </row>
    <row r="644" spans="1:16" ht="15.75" customHeight="1" x14ac:dyDescent="0.25">
      <c r="A644" s="60">
        <v>678</v>
      </c>
      <c r="B644" s="257"/>
      <c r="C644" s="269"/>
      <c r="D644" s="140">
        <v>226638</v>
      </c>
      <c r="E644" s="136" t="s">
        <v>2287</v>
      </c>
      <c r="F644" s="123" t="s">
        <v>575</v>
      </c>
      <c r="G644" s="26"/>
      <c r="H644" s="124">
        <f>IF(Наценка!$C$11&lt;&gt;"",_xlfn.CEILING.MATH(L644*Наценка!$C$11/100+L644,Наценка!$C$12),L644)</f>
        <v>4060</v>
      </c>
      <c r="I644" s="124">
        <f t="shared" si="498"/>
        <v>4260</v>
      </c>
      <c r="J644" s="125">
        <v>39.9</v>
      </c>
      <c r="K644" s="126">
        <v>7.2508799999999998E-2</v>
      </c>
      <c r="L644" s="47">
        <v>4060</v>
      </c>
      <c r="M644" s="41">
        <f t="shared" si="494"/>
        <v>0</v>
      </c>
      <c r="N644" s="41">
        <f t="shared" si="495"/>
        <v>0</v>
      </c>
      <c r="O644" s="41">
        <f t="shared" si="496"/>
        <v>0</v>
      </c>
      <c r="P644" s="62" t="str">
        <f t="shared" si="497"/>
        <v>0</v>
      </c>
    </row>
    <row r="645" spans="1:16" ht="15.75" customHeight="1" x14ac:dyDescent="0.25">
      <c r="A645" s="60">
        <v>679</v>
      </c>
      <c r="B645" s="257"/>
      <c r="C645" s="269"/>
      <c r="D645" s="140">
        <v>226690</v>
      </c>
      <c r="E645" s="136" t="s">
        <v>2288</v>
      </c>
      <c r="F645" s="123" t="s">
        <v>575</v>
      </c>
      <c r="G645" s="26"/>
      <c r="H645" s="124">
        <f>IF(Наценка!$C$11&lt;&gt;"",_xlfn.CEILING.MATH(L645*Наценка!$C$11/100+L645,Наценка!$C$12),L645)</f>
        <v>4060</v>
      </c>
      <c r="I645" s="124">
        <f t="shared" si="498"/>
        <v>4260</v>
      </c>
      <c r="J645" s="125">
        <v>39.9</v>
      </c>
      <c r="K645" s="126">
        <v>7.2508799999999998E-2</v>
      </c>
      <c r="L645" s="47">
        <v>4060</v>
      </c>
      <c r="M645" s="41">
        <f t="shared" ref="M645" si="531">G645*H645</f>
        <v>0</v>
      </c>
      <c r="N645" s="41">
        <f t="shared" ref="N645" si="532">G645*J645</f>
        <v>0</v>
      </c>
      <c r="O645" s="41">
        <f t="shared" ref="O645" si="533">G645*K645</f>
        <v>0</v>
      </c>
      <c r="P645" s="62" t="str">
        <f t="shared" ref="P645" si="534">IF(G645&gt;0,A645,"0")</f>
        <v>0</v>
      </c>
    </row>
    <row r="646" spans="1:16" ht="15.75" customHeight="1" x14ac:dyDescent="0.25">
      <c r="A646" s="60">
        <v>680</v>
      </c>
      <c r="B646" s="257"/>
      <c r="C646" s="269"/>
      <c r="D646" s="140">
        <v>226664</v>
      </c>
      <c r="E646" s="136" t="s">
        <v>2289</v>
      </c>
      <c r="F646" s="123" t="s">
        <v>575</v>
      </c>
      <c r="G646" s="26"/>
      <c r="H646" s="124">
        <f>IF(Наценка!$C$11&lt;&gt;"",_xlfn.CEILING.MATH(L646*Наценка!$C$11/100+L646,Наценка!$C$12),L646)</f>
        <v>4060</v>
      </c>
      <c r="I646" s="124">
        <f t="shared" si="498"/>
        <v>4260</v>
      </c>
      <c r="J646" s="125">
        <v>39.9</v>
      </c>
      <c r="K646" s="126">
        <v>7.2508799999999998E-2</v>
      </c>
      <c r="L646" s="47">
        <v>4060</v>
      </c>
      <c r="M646" s="41">
        <f t="shared" si="494"/>
        <v>0</v>
      </c>
      <c r="N646" s="41">
        <f t="shared" si="495"/>
        <v>0</v>
      </c>
      <c r="O646" s="41">
        <f t="shared" si="496"/>
        <v>0</v>
      </c>
      <c r="P646" s="62" t="str">
        <f t="shared" si="497"/>
        <v>0</v>
      </c>
    </row>
    <row r="647" spans="1:16" ht="15.75" customHeight="1" x14ac:dyDescent="0.25">
      <c r="A647" s="60">
        <v>681</v>
      </c>
      <c r="B647" s="257"/>
      <c r="C647" s="269"/>
      <c r="D647" s="140">
        <v>115884</v>
      </c>
      <c r="E647" s="156" t="s">
        <v>551</v>
      </c>
      <c r="F647" s="123" t="s">
        <v>576</v>
      </c>
      <c r="G647" s="26"/>
      <c r="H647" s="124">
        <f>IF(Наценка!$C$11&lt;&gt;"",_xlfn.CEILING.MATH(L647*Наценка!$C$11/100+L647,Наценка!$C$12),L647)</f>
        <v>2650</v>
      </c>
      <c r="I647" s="124">
        <f t="shared" si="498"/>
        <v>2780</v>
      </c>
      <c r="J647" s="125">
        <v>17</v>
      </c>
      <c r="K647" s="126">
        <v>2.9760000000000002E-2</v>
      </c>
      <c r="L647" s="47">
        <v>2650</v>
      </c>
      <c r="M647" s="41">
        <f t="shared" ref="M647" si="535">G647*H647</f>
        <v>0</v>
      </c>
      <c r="N647" s="41">
        <f t="shared" ref="N647" si="536">G647*J647</f>
        <v>0</v>
      </c>
      <c r="O647" s="41">
        <f t="shared" ref="O647" si="537">G647*K647</f>
        <v>0</v>
      </c>
      <c r="P647" s="62" t="str">
        <f t="shared" ref="P647" si="538">IF(G647&gt;0,A647,"0")</f>
        <v>0</v>
      </c>
    </row>
    <row r="648" spans="1:16" ht="15.75" customHeight="1" x14ac:dyDescent="0.25">
      <c r="A648" s="60">
        <v>682</v>
      </c>
      <c r="B648" s="257"/>
      <c r="C648" s="269"/>
      <c r="D648" s="140">
        <v>226635</v>
      </c>
      <c r="E648" s="136" t="s">
        <v>2290</v>
      </c>
      <c r="F648" s="123" t="s">
        <v>576</v>
      </c>
      <c r="G648" s="26"/>
      <c r="H648" s="124">
        <f>IF(Наценка!$C$11&lt;&gt;"",_xlfn.CEILING.MATH(L648*Наценка!$C$11/100+L648,Наценка!$C$12),L648)</f>
        <v>2650</v>
      </c>
      <c r="I648" s="124">
        <f t="shared" si="498"/>
        <v>2780</v>
      </c>
      <c r="J648" s="125">
        <v>17</v>
      </c>
      <c r="K648" s="126">
        <v>2.9760000000000002E-2</v>
      </c>
      <c r="L648" s="47">
        <v>2650</v>
      </c>
      <c r="M648" s="41">
        <f t="shared" si="494"/>
        <v>0</v>
      </c>
      <c r="N648" s="41">
        <f t="shared" si="495"/>
        <v>0</v>
      </c>
      <c r="O648" s="41">
        <f t="shared" si="496"/>
        <v>0</v>
      </c>
      <c r="P648" s="62" t="str">
        <f t="shared" si="497"/>
        <v>0</v>
      </c>
    </row>
    <row r="649" spans="1:16" ht="15.75" customHeight="1" x14ac:dyDescent="0.25">
      <c r="A649" s="60">
        <v>683</v>
      </c>
      <c r="B649" s="257"/>
      <c r="C649" s="269"/>
      <c r="D649" s="140">
        <v>226687</v>
      </c>
      <c r="E649" s="136" t="s">
        <v>2291</v>
      </c>
      <c r="F649" s="123" t="s">
        <v>576</v>
      </c>
      <c r="G649" s="26"/>
      <c r="H649" s="124">
        <f>IF(Наценка!$C$11&lt;&gt;"",_xlfn.CEILING.MATH(L649*Наценка!$C$11/100+L649,Наценка!$C$12),L649)</f>
        <v>2650</v>
      </c>
      <c r="I649" s="124">
        <f t="shared" si="498"/>
        <v>2780</v>
      </c>
      <c r="J649" s="125">
        <v>17</v>
      </c>
      <c r="K649" s="126">
        <v>2.9760000000000002E-2</v>
      </c>
      <c r="L649" s="47">
        <v>2650</v>
      </c>
      <c r="M649" s="41">
        <f t="shared" ref="M649" si="539">G649*H649</f>
        <v>0</v>
      </c>
      <c r="N649" s="41">
        <f t="shared" ref="N649" si="540">G649*J649</f>
        <v>0</v>
      </c>
      <c r="O649" s="41">
        <f t="shared" ref="O649" si="541">G649*K649</f>
        <v>0</v>
      </c>
      <c r="P649" s="62" t="str">
        <f t="shared" ref="P649" si="542">IF(G649&gt;0,A649,"0")</f>
        <v>0</v>
      </c>
    </row>
    <row r="650" spans="1:16" ht="15.75" customHeight="1" x14ac:dyDescent="0.25">
      <c r="A650" s="60">
        <v>684</v>
      </c>
      <c r="B650" s="257"/>
      <c r="C650" s="269"/>
      <c r="D650" s="140">
        <v>226661</v>
      </c>
      <c r="E650" s="136" t="s">
        <v>2292</v>
      </c>
      <c r="F650" s="123" t="s">
        <v>576</v>
      </c>
      <c r="G650" s="26"/>
      <c r="H650" s="124">
        <f>IF(Наценка!$C$11&lt;&gt;"",_xlfn.CEILING.MATH(L650*Наценка!$C$11/100+L650,Наценка!$C$12),L650)</f>
        <v>2650</v>
      </c>
      <c r="I650" s="124">
        <f t="shared" si="498"/>
        <v>2780</v>
      </c>
      <c r="J650" s="125">
        <v>17</v>
      </c>
      <c r="K650" s="126">
        <v>2.9760000000000002E-2</v>
      </c>
      <c r="L650" s="47">
        <v>2650</v>
      </c>
      <c r="M650" s="41">
        <f t="shared" si="494"/>
        <v>0</v>
      </c>
      <c r="N650" s="41">
        <f t="shared" si="495"/>
        <v>0</v>
      </c>
      <c r="O650" s="41">
        <f t="shared" si="496"/>
        <v>0</v>
      </c>
      <c r="P650" s="62" t="str">
        <f t="shared" si="497"/>
        <v>0</v>
      </c>
    </row>
    <row r="651" spans="1:16" ht="15.75" customHeight="1" x14ac:dyDescent="0.25">
      <c r="A651" s="60">
        <v>685</v>
      </c>
      <c r="B651" s="257"/>
      <c r="C651" s="269"/>
      <c r="D651" s="140">
        <v>115891</v>
      </c>
      <c r="E651" s="156" t="s">
        <v>552</v>
      </c>
      <c r="F651" s="123" t="s">
        <v>577</v>
      </c>
      <c r="G651" s="26"/>
      <c r="H651" s="124">
        <f>IF(Наценка!$C$11&lt;&gt;"",_xlfn.CEILING.MATH(L651*Наценка!$C$11/100+L651,Наценка!$C$12),L651)</f>
        <v>2660</v>
      </c>
      <c r="I651" s="124">
        <f t="shared" ref="I651:I714" si="543">ROUND(H651*1.05,-1)</f>
        <v>2790</v>
      </c>
      <c r="J651" s="125">
        <v>19.100000000000001</v>
      </c>
      <c r="K651" s="126">
        <v>3.8000300000000001E-2</v>
      </c>
      <c r="L651" s="47">
        <v>2660</v>
      </c>
      <c r="M651" s="41">
        <f t="shared" ref="M651" si="544">G651*H651</f>
        <v>0</v>
      </c>
      <c r="N651" s="41">
        <f t="shared" ref="N651" si="545">G651*J651</f>
        <v>0</v>
      </c>
      <c r="O651" s="41">
        <f t="shared" ref="O651" si="546">G651*K651</f>
        <v>0</v>
      </c>
      <c r="P651" s="62" t="str">
        <f t="shared" ref="P651" si="547">IF(G651&gt;0,A651,"0")</f>
        <v>0</v>
      </c>
    </row>
    <row r="652" spans="1:16" ht="15.75" customHeight="1" x14ac:dyDescent="0.25">
      <c r="A652" s="60">
        <v>686</v>
      </c>
      <c r="B652" s="257"/>
      <c r="C652" s="269"/>
      <c r="D652" s="140">
        <v>226632</v>
      </c>
      <c r="E652" s="136" t="s">
        <v>2293</v>
      </c>
      <c r="F652" s="123" t="s">
        <v>577</v>
      </c>
      <c r="G652" s="26"/>
      <c r="H652" s="124">
        <f>IF(Наценка!$C$11&lt;&gt;"",_xlfn.CEILING.MATH(L652*Наценка!$C$11/100+L652,Наценка!$C$12),L652)</f>
        <v>2660</v>
      </c>
      <c r="I652" s="124">
        <f t="shared" si="543"/>
        <v>2790</v>
      </c>
      <c r="J652" s="125">
        <v>19.100000000000001</v>
      </c>
      <c r="K652" s="126">
        <v>3.8000300000000001E-2</v>
      </c>
      <c r="L652" s="47">
        <v>2660</v>
      </c>
      <c r="M652" s="41">
        <f t="shared" si="494"/>
        <v>0</v>
      </c>
      <c r="N652" s="41">
        <f t="shared" si="495"/>
        <v>0</v>
      </c>
      <c r="O652" s="41">
        <f t="shared" si="496"/>
        <v>0</v>
      </c>
      <c r="P652" s="62" t="str">
        <f t="shared" si="497"/>
        <v>0</v>
      </c>
    </row>
    <row r="653" spans="1:16" ht="15.75" customHeight="1" x14ac:dyDescent="0.25">
      <c r="A653" s="60">
        <v>687</v>
      </c>
      <c r="B653" s="257"/>
      <c r="C653" s="269"/>
      <c r="D653" s="140">
        <v>226684</v>
      </c>
      <c r="E653" s="136" t="s">
        <v>2294</v>
      </c>
      <c r="F653" s="123" t="s">
        <v>577</v>
      </c>
      <c r="G653" s="26"/>
      <c r="H653" s="124">
        <f>IF(Наценка!$C$11&lt;&gt;"",_xlfn.CEILING.MATH(L653*Наценка!$C$11/100+L653,Наценка!$C$12),L653)</f>
        <v>2660</v>
      </c>
      <c r="I653" s="124">
        <f t="shared" si="543"/>
        <v>2790</v>
      </c>
      <c r="J653" s="125">
        <v>19.100000000000001</v>
      </c>
      <c r="K653" s="126">
        <v>3.8000300000000001E-2</v>
      </c>
      <c r="L653" s="47">
        <v>2660</v>
      </c>
      <c r="M653" s="41">
        <f t="shared" ref="M653" si="548">G653*H653</f>
        <v>0</v>
      </c>
      <c r="N653" s="41">
        <f t="shared" ref="N653" si="549">G653*J653</f>
        <v>0</v>
      </c>
      <c r="O653" s="41">
        <f t="shared" ref="O653" si="550">G653*K653</f>
        <v>0</v>
      </c>
      <c r="P653" s="62" t="str">
        <f t="shared" ref="P653" si="551">IF(G653&gt;0,A653,"0")</f>
        <v>0</v>
      </c>
    </row>
    <row r="654" spans="1:16" ht="15.75" customHeight="1" x14ac:dyDescent="0.25">
      <c r="A654" s="60">
        <v>688</v>
      </c>
      <c r="B654" s="257"/>
      <c r="C654" s="269"/>
      <c r="D654" s="140">
        <v>226658</v>
      </c>
      <c r="E654" s="136" t="s">
        <v>2295</v>
      </c>
      <c r="F654" s="123" t="s">
        <v>577</v>
      </c>
      <c r="G654" s="26"/>
      <c r="H654" s="124">
        <f>IF(Наценка!$C$11&lt;&gt;"",_xlfn.CEILING.MATH(L654*Наценка!$C$11/100+L654,Наценка!$C$12),L654)</f>
        <v>2660</v>
      </c>
      <c r="I654" s="124">
        <f t="shared" si="543"/>
        <v>2790</v>
      </c>
      <c r="J654" s="125">
        <v>19.100000000000001</v>
      </c>
      <c r="K654" s="126">
        <v>3.8000300000000001E-2</v>
      </c>
      <c r="L654" s="47">
        <v>2660</v>
      </c>
      <c r="M654" s="41">
        <f t="shared" si="494"/>
        <v>0</v>
      </c>
      <c r="N654" s="41">
        <f t="shared" si="495"/>
        <v>0</v>
      </c>
      <c r="O654" s="41">
        <f t="shared" si="496"/>
        <v>0</v>
      </c>
      <c r="P654" s="62" t="str">
        <f t="shared" si="497"/>
        <v>0</v>
      </c>
    </row>
    <row r="655" spans="1:16" ht="15.75" customHeight="1" x14ac:dyDescent="0.25">
      <c r="A655" s="60">
        <v>689</v>
      </c>
      <c r="B655" s="257"/>
      <c r="C655" s="269"/>
      <c r="D655" s="134">
        <v>115862</v>
      </c>
      <c r="E655" s="156" t="s">
        <v>553</v>
      </c>
      <c r="F655" s="170" t="s">
        <v>578</v>
      </c>
      <c r="G655" s="26"/>
      <c r="H655" s="171">
        <f>IF(Наценка!$C$11&lt;&gt;"",_xlfn.CEILING.MATH(L655*Наценка!$C$11/100+L655,Наценка!$C$12),L655)</f>
        <v>6730</v>
      </c>
      <c r="I655" s="124">
        <f t="shared" si="543"/>
        <v>7070</v>
      </c>
      <c r="J655" s="172">
        <v>64.8</v>
      </c>
      <c r="K655" s="173">
        <v>0.1014476</v>
      </c>
      <c r="L655" s="47">
        <v>6730</v>
      </c>
      <c r="M655" s="41">
        <f t="shared" ref="M655" si="552">G655*H655</f>
        <v>0</v>
      </c>
      <c r="N655" s="41">
        <f t="shared" ref="N655" si="553">G655*J655</f>
        <v>0</v>
      </c>
      <c r="O655" s="41">
        <f t="shared" ref="O655" si="554">G655*K655</f>
        <v>0</v>
      </c>
      <c r="P655" s="62" t="str">
        <f t="shared" ref="P655" si="555">IF(G655&gt;0,A655,"0")</f>
        <v>0</v>
      </c>
    </row>
    <row r="656" spans="1:16" ht="15.75" customHeight="1" x14ac:dyDescent="0.25">
      <c r="A656" s="60">
        <v>690</v>
      </c>
      <c r="B656" s="257"/>
      <c r="C656" s="269"/>
      <c r="D656" s="134">
        <v>226641</v>
      </c>
      <c r="E656" s="167" t="s">
        <v>2296</v>
      </c>
      <c r="F656" s="170" t="s">
        <v>578</v>
      </c>
      <c r="G656" s="26"/>
      <c r="H656" s="171">
        <f>IF(Наценка!$C$11&lt;&gt;"",_xlfn.CEILING.MATH(L656*Наценка!$C$11/100+L656,Наценка!$C$12),L656)</f>
        <v>6730</v>
      </c>
      <c r="I656" s="124">
        <f t="shared" si="543"/>
        <v>7070</v>
      </c>
      <c r="J656" s="172">
        <v>64.8</v>
      </c>
      <c r="K656" s="173">
        <v>0.1014476</v>
      </c>
      <c r="L656" s="47">
        <v>6730</v>
      </c>
      <c r="M656" s="41">
        <f t="shared" si="494"/>
        <v>0</v>
      </c>
      <c r="N656" s="41">
        <f t="shared" si="495"/>
        <v>0</v>
      </c>
      <c r="O656" s="41">
        <f t="shared" si="496"/>
        <v>0</v>
      </c>
      <c r="P656" s="62" t="str">
        <f t="shared" si="497"/>
        <v>0</v>
      </c>
    </row>
    <row r="657" spans="1:16" ht="15.75" customHeight="1" x14ac:dyDescent="0.25">
      <c r="A657" s="60">
        <v>691</v>
      </c>
      <c r="B657" s="257"/>
      <c r="C657" s="269"/>
      <c r="D657" s="134">
        <v>226693</v>
      </c>
      <c r="E657" s="167" t="s">
        <v>2297</v>
      </c>
      <c r="F657" s="170" t="s">
        <v>578</v>
      </c>
      <c r="G657" s="26"/>
      <c r="H657" s="171">
        <f>IF(Наценка!$C$11&lt;&gt;"",_xlfn.CEILING.MATH(L657*Наценка!$C$11/100+L657,Наценка!$C$12),L657)</f>
        <v>6730</v>
      </c>
      <c r="I657" s="124">
        <f t="shared" si="543"/>
        <v>7070</v>
      </c>
      <c r="J657" s="172">
        <v>64.8</v>
      </c>
      <c r="K657" s="173">
        <v>0.1014476</v>
      </c>
      <c r="L657" s="47">
        <v>6730</v>
      </c>
      <c r="M657" s="41">
        <f t="shared" ref="M657" si="556">G657*H657</f>
        <v>0</v>
      </c>
      <c r="N657" s="41">
        <f t="shared" ref="N657" si="557">G657*J657</f>
        <v>0</v>
      </c>
      <c r="O657" s="41">
        <f t="shared" ref="O657" si="558">G657*K657</f>
        <v>0</v>
      </c>
      <c r="P657" s="62" t="str">
        <f t="shared" ref="P657" si="559">IF(G657&gt;0,A657,"0")</f>
        <v>0</v>
      </c>
    </row>
    <row r="658" spans="1:16" ht="15.75" customHeight="1" x14ac:dyDescent="0.25">
      <c r="A658" s="60">
        <v>692</v>
      </c>
      <c r="B658" s="257"/>
      <c r="C658" s="269"/>
      <c r="D658" s="134">
        <v>226667</v>
      </c>
      <c r="E658" s="167" t="s">
        <v>2298</v>
      </c>
      <c r="F658" s="170" t="s">
        <v>578</v>
      </c>
      <c r="G658" s="26"/>
      <c r="H658" s="171">
        <f>IF(Наценка!$C$11&lt;&gt;"",_xlfn.CEILING.MATH(L658*Наценка!$C$11/100+L658,Наценка!$C$12),L658)</f>
        <v>6730</v>
      </c>
      <c r="I658" s="124">
        <f t="shared" si="543"/>
        <v>7070</v>
      </c>
      <c r="J658" s="172">
        <v>64.8</v>
      </c>
      <c r="K658" s="173">
        <v>0.1014476</v>
      </c>
      <c r="L658" s="47">
        <v>6730</v>
      </c>
      <c r="M658" s="41">
        <f t="shared" si="494"/>
        <v>0</v>
      </c>
      <c r="N658" s="41">
        <f t="shared" si="495"/>
        <v>0</v>
      </c>
      <c r="O658" s="41">
        <f t="shared" si="496"/>
        <v>0</v>
      </c>
      <c r="P658" s="62" t="str">
        <f t="shared" si="497"/>
        <v>0</v>
      </c>
    </row>
    <row r="659" spans="1:16" ht="22.5" customHeight="1" x14ac:dyDescent="0.25">
      <c r="A659" s="60">
        <v>693</v>
      </c>
      <c r="B659" s="244" t="s">
        <v>9</v>
      </c>
      <c r="C659" s="244"/>
      <c r="D659" s="141"/>
      <c r="E659" s="161"/>
      <c r="F659" s="162"/>
      <c r="G659" s="163"/>
      <c r="H659" s="164"/>
      <c r="I659" s="183"/>
      <c r="J659" s="165"/>
      <c r="K659" s="165"/>
      <c r="L659" s="44">
        <v>0</v>
      </c>
      <c r="M659" s="41">
        <f t="shared" si="494"/>
        <v>0</v>
      </c>
      <c r="N659" s="41">
        <f t="shared" si="495"/>
        <v>0</v>
      </c>
      <c r="O659" s="41">
        <f t="shared" si="496"/>
        <v>0</v>
      </c>
      <c r="P659" s="62" t="str">
        <f t="shared" si="497"/>
        <v>0</v>
      </c>
    </row>
    <row r="660" spans="1:16" ht="15.75" customHeight="1" x14ac:dyDescent="0.25">
      <c r="A660" s="60">
        <v>694</v>
      </c>
      <c r="B660" s="245" t="s">
        <v>2714</v>
      </c>
      <c r="C660" s="249" t="s">
        <v>2721</v>
      </c>
      <c r="D660" s="140">
        <v>227800</v>
      </c>
      <c r="E660" s="167" t="s">
        <v>2299</v>
      </c>
      <c r="F660" s="123" t="s">
        <v>2671</v>
      </c>
      <c r="G660" s="26"/>
      <c r="H660" s="124">
        <f>IF(Наценка!$C$14&lt;&gt;"",_xlfn.CEILING.MATH(L660*Наценка!$C$14/100+L660,Наценка!$C$15),L660)</f>
        <v>6540</v>
      </c>
      <c r="I660" s="124">
        <f t="shared" si="543"/>
        <v>6870</v>
      </c>
      <c r="J660" s="153">
        <v>61.2</v>
      </c>
      <c r="K660" s="154">
        <v>9.0999999999999998E-2</v>
      </c>
      <c r="L660" s="47">
        <v>6540</v>
      </c>
      <c r="M660" s="41">
        <f t="shared" si="494"/>
        <v>0</v>
      </c>
      <c r="N660" s="41">
        <f t="shared" si="495"/>
        <v>0</v>
      </c>
      <c r="O660" s="41">
        <f t="shared" si="496"/>
        <v>0</v>
      </c>
      <c r="P660" s="62" t="str">
        <f t="shared" si="497"/>
        <v>0</v>
      </c>
    </row>
    <row r="661" spans="1:16" ht="15.75" customHeight="1" x14ac:dyDescent="0.25">
      <c r="A661" s="60">
        <v>695</v>
      </c>
      <c r="B661" s="245"/>
      <c r="C661" s="249"/>
      <c r="D661" s="140">
        <v>227829</v>
      </c>
      <c r="E661" s="167" t="s">
        <v>2300</v>
      </c>
      <c r="F661" s="123" t="s">
        <v>2671</v>
      </c>
      <c r="G661" s="26"/>
      <c r="H661" s="124">
        <f>IF(Наценка!$C$14&lt;&gt;"",_xlfn.CEILING.MATH(L661*Наценка!$C$14/100+L661,Наценка!$C$15),L661)</f>
        <v>6540</v>
      </c>
      <c r="I661" s="124">
        <f t="shared" si="543"/>
        <v>6870</v>
      </c>
      <c r="J661" s="153">
        <v>61.2</v>
      </c>
      <c r="K661" s="154">
        <v>9.0999999999999998E-2</v>
      </c>
      <c r="L661" s="47">
        <v>6540</v>
      </c>
      <c r="M661" s="41">
        <f t="shared" si="494"/>
        <v>0</v>
      </c>
      <c r="N661" s="41">
        <f t="shared" si="495"/>
        <v>0</v>
      </c>
      <c r="O661" s="41">
        <f t="shared" si="496"/>
        <v>0</v>
      </c>
      <c r="P661" s="62" t="str">
        <f t="shared" si="497"/>
        <v>0</v>
      </c>
    </row>
    <row r="662" spans="1:16" ht="15.75" customHeight="1" x14ac:dyDescent="0.25">
      <c r="A662" s="60">
        <v>696</v>
      </c>
      <c r="B662" s="245"/>
      <c r="C662" s="249"/>
      <c r="D662" s="140">
        <v>227821</v>
      </c>
      <c r="E662" s="167" t="s">
        <v>2301</v>
      </c>
      <c r="F662" s="123" t="s">
        <v>2671</v>
      </c>
      <c r="G662" s="26"/>
      <c r="H662" s="124">
        <f>IF(Наценка!$C$14&lt;&gt;"",_xlfn.CEILING.MATH(L662*Наценка!$C$14/100+L662,Наценка!$C$15),L662)</f>
        <v>6540</v>
      </c>
      <c r="I662" s="124">
        <f t="shared" si="543"/>
        <v>6870</v>
      </c>
      <c r="J662" s="153">
        <v>61.2</v>
      </c>
      <c r="K662" s="154">
        <v>9.0999999999999998E-2</v>
      </c>
      <c r="L662" s="47">
        <v>6540</v>
      </c>
      <c r="M662" s="41">
        <f t="shared" si="494"/>
        <v>0</v>
      </c>
      <c r="N662" s="41">
        <f t="shared" si="495"/>
        <v>0</v>
      </c>
      <c r="O662" s="41">
        <f t="shared" si="496"/>
        <v>0</v>
      </c>
      <c r="P662" s="62" t="str">
        <f t="shared" si="497"/>
        <v>0</v>
      </c>
    </row>
    <row r="663" spans="1:16" ht="15.75" customHeight="1" x14ac:dyDescent="0.25">
      <c r="A663" s="60">
        <v>697</v>
      </c>
      <c r="B663" s="245"/>
      <c r="C663" s="249"/>
      <c r="D663" s="139">
        <v>227825</v>
      </c>
      <c r="E663" s="167" t="s">
        <v>2302</v>
      </c>
      <c r="F663" s="123" t="s">
        <v>2671</v>
      </c>
      <c r="G663" s="26"/>
      <c r="H663" s="124">
        <f>IF(Наценка!$C$14&lt;&gt;"",_xlfn.CEILING.MATH(L663*Наценка!$C$14/100+L663,Наценка!$C$15),L663)</f>
        <v>6540</v>
      </c>
      <c r="I663" s="124">
        <f t="shared" si="543"/>
        <v>6870</v>
      </c>
      <c r="J663" s="153">
        <v>61.2</v>
      </c>
      <c r="K663" s="154">
        <v>9.0999999999999998E-2</v>
      </c>
      <c r="L663" s="47">
        <v>6540</v>
      </c>
      <c r="M663" s="41">
        <f t="shared" si="494"/>
        <v>0</v>
      </c>
      <c r="N663" s="41">
        <f t="shared" si="495"/>
        <v>0</v>
      </c>
      <c r="O663" s="41">
        <f t="shared" si="496"/>
        <v>0</v>
      </c>
      <c r="P663" s="62" t="str">
        <f t="shared" si="497"/>
        <v>0</v>
      </c>
    </row>
    <row r="664" spans="1:16" ht="15.75" customHeight="1" x14ac:dyDescent="0.25">
      <c r="A664" s="60">
        <v>698</v>
      </c>
      <c r="B664" s="245"/>
      <c r="C664" s="249"/>
      <c r="D664" s="139">
        <v>226923</v>
      </c>
      <c r="E664" s="167" t="s">
        <v>2303</v>
      </c>
      <c r="F664" s="123" t="s">
        <v>2672</v>
      </c>
      <c r="G664" s="26"/>
      <c r="H664" s="124">
        <f>IF(Наценка!$C$14&lt;&gt;"",_xlfn.CEILING.MATH(L664*Наценка!$C$14/100+L664,Наценка!$C$15),L664)</f>
        <v>10430</v>
      </c>
      <c r="I664" s="124">
        <f t="shared" si="543"/>
        <v>10950</v>
      </c>
      <c r="J664" s="153">
        <v>91.4</v>
      </c>
      <c r="K664" s="154">
        <v>0.13500000000000001</v>
      </c>
      <c r="L664" s="47">
        <v>10430</v>
      </c>
      <c r="M664" s="41">
        <f t="shared" si="494"/>
        <v>0</v>
      </c>
      <c r="N664" s="41">
        <f t="shared" si="495"/>
        <v>0</v>
      </c>
      <c r="O664" s="41">
        <f t="shared" si="496"/>
        <v>0</v>
      </c>
      <c r="P664" s="62" t="str">
        <f t="shared" si="497"/>
        <v>0</v>
      </c>
    </row>
    <row r="665" spans="1:16" ht="15.75" customHeight="1" x14ac:dyDescent="0.25">
      <c r="A665" s="60">
        <v>699</v>
      </c>
      <c r="B665" s="245"/>
      <c r="C665" s="249"/>
      <c r="D665" s="139">
        <v>227816</v>
      </c>
      <c r="E665" s="167" t="s">
        <v>2304</v>
      </c>
      <c r="F665" s="123" t="s">
        <v>2672</v>
      </c>
      <c r="G665" s="26"/>
      <c r="H665" s="124">
        <f>IF(Наценка!$C$14&lt;&gt;"",_xlfn.CEILING.MATH(L665*Наценка!$C$14/100+L665,Наценка!$C$15),L665)</f>
        <v>10430</v>
      </c>
      <c r="I665" s="124">
        <f t="shared" si="543"/>
        <v>10950</v>
      </c>
      <c r="J665" s="153">
        <v>91.4</v>
      </c>
      <c r="K665" s="154">
        <v>0.13500000000000001</v>
      </c>
      <c r="L665" s="47">
        <v>10430</v>
      </c>
      <c r="M665" s="41">
        <f t="shared" si="494"/>
        <v>0</v>
      </c>
      <c r="N665" s="41">
        <f t="shared" si="495"/>
        <v>0</v>
      </c>
      <c r="O665" s="41">
        <f t="shared" si="496"/>
        <v>0</v>
      </c>
      <c r="P665" s="62" t="str">
        <f t="shared" si="497"/>
        <v>0</v>
      </c>
    </row>
    <row r="666" spans="1:16" ht="15.75" customHeight="1" x14ac:dyDescent="0.25">
      <c r="A666" s="60">
        <v>700</v>
      </c>
      <c r="B666" s="245"/>
      <c r="C666" s="249"/>
      <c r="D666" s="140">
        <v>226930</v>
      </c>
      <c r="E666" s="167" t="s">
        <v>2305</v>
      </c>
      <c r="F666" s="123" t="s">
        <v>2673</v>
      </c>
      <c r="G666" s="26"/>
      <c r="H666" s="124">
        <f>IF(Наценка!$C$14&lt;&gt;"",_xlfn.CEILING.MATH(L666*Наценка!$C$14/100+L666,Наценка!$C$15),L666)</f>
        <v>15900</v>
      </c>
      <c r="I666" s="124">
        <f t="shared" si="543"/>
        <v>16700</v>
      </c>
      <c r="J666" s="153">
        <v>138.80000000000001</v>
      </c>
      <c r="K666" s="154">
        <v>0.215</v>
      </c>
      <c r="L666" s="47">
        <v>15900</v>
      </c>
      <c r="M666" s="41">
        <f t="shared" ref="M666:M669" si="560">G666*H666</f>
        <v>0</v>
      </c>
      <c r="N666" s="41">
        <f t="shared" ref="N666:N669" si="561">G666*J666</f>
        <v>0</v>
      </c>
      <c r="O666" s="41">
        <f t="shared" ref="O666:O669" si="562">G666*K666</f>
        <v>0</v>
      </c>
      <c r="P666" s="62" t="str">
        <f t="shared" ref="P666:P669" si="563">IF(G666&gt;0,A666,"0")</f>
        <v>0</v>
      </c>
    </row>
    <row r="667" spans="1:16" ht="15.75" customHeight="1" x14ac:dyDescent="0.25">
      <c r="A667" s="60">
        <v>701</v>
      </c>
      <c r="B667" s="245"/>
      <c r="C667" s="249"/>
      <c r="D667" s="140">
        <v>227810</v>
      </c>
      <c r="E667" s="167" t="s">
        <v>2306</v>
      </c>
      <c r="F667" s="123" t="s">
        <v>2673</v>
      </c>
      <c r="G667" s="26"/>
      <c r="H667" s="124">
        <f>IF(Наценка!$C$14&lt;&gt;"",_xlfn.CEILING.MATH(L667*Наценка!$C$14/100+L667,Наценка!$C$15),L667)</f>
        <v>15900</v>
      </c>
      <c r="I667" s="124">
        <f t="shared" si="543"/>
        <v>16700</v>
      </c>
      <c r="J667" s="153">
        <v>138.80000000000001</v>
      </c>
      <c r="K667" s="154">
        <v>0.215</v>
      </c>
      <c r="L667" s="47">
        <v>15900</v>
      </c>
      <c r="M667" s="41">
        <f t="shared" si="560"/>
        <v>0</v>
      </c>
      <c r="N667" s="41">
        <f t="shared" si="561"/>
        <v>0</v>
      </c>
      <c r="O667" s="41">
        <f t="shared" si="562"/>
        <v>0</v>
      </c>
      <c r="P667" s="62" t="str">
        <f t="shared" si="563"/>
        <v>0</v>
      </c>
    </row>
    <row r="668" spans="1:16" ht="15.75" customHeight="1" x14ac:dyDescent="0.25">
      <c r="A668" s="60">
        <v>702</v>
      </c>
      <c r="B668" s="245"/>
      <c r="C668" s="249"/>
      <c r="D668" s="139">
        <v>203048</v>
      </c>
      <c r="E668" s="167" t="s">
        <v>2307</v>
      </c>
      <c r="F668" s="123" t="s">
        <v>2674</v>
      </c>
      <c r="G668" s="26"/>
      <c r="H668" s="124">
        <f>IF(Наценка!$C$14&lt;&gt;"",_xlfn.CEILING.MATH(L668*Наценка!$C$14/100+L668,Наценка!$C$15),L668)</f>
        <v>21160</v>
      </c>
      <c r="I668" s="124">
        <f t="shared" si="543"/>
        <v>22220</v>
      </c>
      <c r="J668" s="153">
        <v>186.4</v>
      </c>
      <c r="K668" s="154">
        <v>0.28599999999999998</v>
      </c>
      <c r="L668" s="47">
        <v>21160</v>
      </c>
      <c r="M668" s="41">
        <f t="shared" si="560"/>
        <v>0</v>
      </c>
      <c r="N668" s="41">
        <f t="shared" si="561"/>
        <v>0</v>
      </c>
      <c r="O668" s="41">
        <f t="shared" si="562"/>
        <v>0</v>
      </c>
      <c r="P668" s="62" t="str">
        <f t="shared" si="563"/>
        <v>0</v>
      </c>
    </row>
    <row r="669" spans="1:16" ht="15.75" customHeight="1" x14ac:dyDescent="0.25">
      <c r="A669" s="60">
        <v>703</v>
      </c>
      <c r="B669" s="245"/>
      <c r="C669" s="249"/>
      <c r="D669" s="139">
        <v>227804</v>
      </c>
      <c r="E669" s="167" t="s">
        <v>2308</v>
      </c>
      <c r="F669" s="123" t="s">
        <v>2674</v>
      </c>
      <c r="G669" s="26"/>
      <c r="H669" s="124">
        <f>IF(Наценка!$C$14&lt;&gt;"",_xlfn.CEILING.MATH(L669*Наценка!$C$14/100+L669,Наценка!$C$15),L669)</f>
        <v>21160</v>
      </c>
      <c r="I669" s="124">
        <f t="shared" si="543"/>
        <v>22220</v>
      </c>
      <c r="J669" s="153">
        <v>186.4</v>
      </c>
      <c r="K669" s="154">
        <v>0.28599999999999998</v>
      </c>
      <c r="L669" s="47">
        <v>21160</v>
      </c>
      <c r="M669" s="41">
        <f t="shared" si="560"/>
        <v>0</v>
      </c>
      <c r="N669" s="41">
        <f t="shared" si="561"/>
        <v>0</v>
      </c>
      <c r="O669" s="41">
        <f t="shared" si="562"/>
        <v>0</v>
      </c>
      <c r="P669" s="62" t="str">
        <f t="shared" si="563"/>
        <v>0</v>
      </c>
    </row>
    <row r="670" spans="1:16" ht="15.75" customHeight="1" x14ac:dyDescent="0.25">
      <c r="A670" s="60">
        <v>704</v>
      </c>
      <c r="B670" s="27"/>
      <c r="C670" s="40"/>
      <c r="D670" s="127"/>
      <c r="E670" s="128"/>
      <c r="F670" s="129"/>
      <c r="G670" s="130"/>
      <c r="H670" s="131"/>
      <c r="I670" s="184"/>
      <c r="J670" s="132"/>
      <c r="K670" s="133"/>
      <c r="L670" s="47">
        <v>0</v>
      </c>
      <c r="M670" s="41">
        <f t="shared" ref="M670:M691" si="564">G670*H670</f>
        <v>0</v>
      </c>
      <c r="N670" s="41">
        <f t="shared" ref="N670:N691" si="565">G670*J670</f>
        <v>0</v>
      </c>
      <c r="O670" s="41">
        <f t="shared" ref="O670:O691" si="566">G670*K670</f>
        <v>0</v>
      </c>
      <c r="P670" s="62" t="str">
        <f t="shared" ref="P670:P691" si="567">IF(G670&gt;0,A670,"0")</f>
        <v>0</v>
      </c>
    </row>
    <row r="671" spans="1:16" ht="15.75" customHeight="1" x14ac:dyDescent="0.25">
      <c r="A671" s="60">
        <v>705</v>
      </c>
      <c r="B671" s="245" t="s">
        <v>2715</v>
      </c>
      <c r="C671" s="249" t="s">
        <v>2720</v>
      </c>
      <c r="D671" s="140">
        <v>215373</v>
      </c>
      <c r="E671" s="167" t="s">
        <v>2309</v>
      </c>
      <c r="F671" s="123" t="s">
        <v>2677</v>
      </c>
      <c r="G671" s="26"/>
      <c r="H671" s="124">
        <f>IF(Наценка!$C$14&lt;&gt;"",_xlfn.CEILING.MATH(L671*Наценка!$C$14/100+L671,Наценка!$C$15),L671)</f>
        <v>9650</v>
      </c>
      <c r="I671" s="124">
        <f t="shared" si="543"/>
        <v>10130</v>
      </c>
      <c r="J671" s="153">
        <v>53.6</v>
      </c>
      <c r="K671" s="154">
        <v>0.1</v>
      </c>
      <c r="L671" s="47">
        <v>9650</v>
      </c>
      <c r="M671" s="41">
        <f t="shared" si="564"/>
        <v>0</v>
      </c>
      <c r="N671" s="41">
        <f t="shared" si="565"/>
        <v>0</v>
      </c>
      <c r="O671" s="41">
        <f t="shared" si="566"/>
        <v>0</v>
      </c>
      <c r="P671" s="62" t="str">
        <f t="shared" si="567"/>
        <v>0</v>
      </c>
    </row>
    <row r="672" spans="1:16" ht="15.75" customHeight="1" x14ac:dyDescent="0.25">
      <c r="A672" s="60">
        <v>706</v>
      </c>
      <c r="B672" s="245"/>
      <c r="C672" s="249"/>
      <c r="D672" s="140">
        <v>227759</v>
      </c>
      <c r="E672" s="167" t="s">
        <v>2310</v>
      </c>
      <c r="F672" s="123" t="s">
        <v>2677</v>
      </c>
      <c r="G672" s="26"/>
      <c r="H672" s="124">
        <f>IF(Наценка!$C$14&lt;&gt;"",_xlfn.CEILING.MATH(L672*Наценка!$C$14/100+L672,Наценка!$C$15),L672)</f>
        <v>9650</v>
      </c>
      <c r="I672" s="124">
        <f t="shared" si="543"/>
        <v>10130</v>
      </c>
      <c r="J672" s="153">
        <v>53.6</v>
      </c>
      <c r="K672" s="154">
        <v>0.1</v>
      </c>
      <c r="L672" s="47">
        <v>9650</v>
      </c>
      <c r="M672" s="41">
        <f t="shared" ref="M672:M684" si="568">G672*H672</f>
        <v>0</v>
      </c>
      <c r="N672" s="41">
        <f t="shared" ref="N672:N684" si="569">G672*J672</f>
        <v>0</v>
      </c>
      <c r="O672" s="41">
        <f t="shared" ref="O672:O684" si="570">G672*K672</f>
        <v>0</v>
      </c>
      <c r="P672" s="62" t="str">
        <f t="shared" ref="P672:P684" si="571">IF(G672&gt;0,A672,"0")</f>
        <v>0</v>
      </c>
    </row>
    <row r="673" spans="1:16" ht="15.75" customHeight="1" x14ac:dyDescent="0.25">
      <c r="A673" s="60">
        <v>707</v>
      </c>
      <c r="B673" s="245"/>
      <c r="C673" s="249"/>
      <c r="D673" s="140">
        <v>227796</v>
      </c>
      <c r="E673" s="167" t="s">
        <v>2311</v>
      </c>
      <c r="F673" s="123" t="s">
        <v>2677</v>
      </c>
      <c r="G673" s="26"/>
      <c r="H673" s="124">
        <f>IF(Наценка!$C$14&lt;&gt;"",_xlfn.CEILING.MATH(L673*Наценка!$C$14/100+L673,Наценка!$C$15),L673)</f>
        <v>9650</v>
      </c>
      <c r="I673" s="124">
        <f t="shared" si="543"/>
        <v>10130</v>
      </c>
      <c r="J673" s="153">
        <v>53.6</v>
      </c>
      <c r="K673" s="154">
        <v>0.1</v>
      </c>
      <c r="L673" s="47">
        <v>9650</v>
      </c>
      <c r="M673" s="41">
        <f t="shared" si="568"/>
        <v>0</v>
      </c>
      <c r="N673" s="41">
        <f t="shared" si="569"/>
        <v>0</v>
      </c>
      <c r="O673" s="41">
        <f t="shared" si="570"/>
        <v>0</v>
      </c>
      <c r="P673" s="62" t="str">
        <f t="shared" si="571"/>
        <v>0</v>
      </c>
    </row>
    <row r="674" spans="1:16" ht="15.75" customHeight="1" x14ac:dyDescent="0.25">
      <c r="A674" s="60">
        <v>708</v>
      </c>
      <c r="B674" s="245"/>
      <c r="C674" s="249"/>
      <c r="D674" s="139">
        <v>198606</v>
      </c>
      <c r="E674" s="167" t="s">
        <v>2312</v>
      </c>
      <c r="F674" s="123" t="s">
        <v>2678</v>
      </c>
      <c r="G674" s="26"/>
      <c r="H674" s="124">
        <f>IF(Наценка!$C$14&lt;&gt;"",_xlfn.CEILING.MATH(L674*Наценка!$C$14/100+L674,Наценка!$C$15),L674)</f>
        <v>15090</v>
      </c>
      <c r="I674" s="124">
        <f t="shared" si="543"/>
        <v>15840</v>
      </c>
      <c r="J674" s="153">
        <v>77.900000000000006</v>
      </c>
      <c r="K674" s="154">
        <v>0.16900000000000001</v>
      </c>
      <c r="L674" s="47">
        <v>15090</v>
      </c>
      <c r="M674" s="41">
        <f t="shared" si="568"/>
        <v>0</v>
      </c>
      <c r="N674" s="41">
        <f t="shared" si="569"/>
        <v>0</v>
      </c>
      <c r="O674" s="41">
        <f t="shared" si="570"/>
        <v>0</v>
      </c>
      <c r="P674" s="62" t="str">
        <f t="shared" si="571"/>
        <v>0</v>
      </c>
    </row>
    <row r="675" spans="1:16" ht="15.75" customHeight="1" x14ac:dyDescent="0.25">
      <c r="A675" s="60">
        <v>709</v>
      </c>
      <c r="B675" s="245"/>
      <c r="C675" s="249"/>
      <c r="D675" s="139">
        <v>227755</v>
      </c>
      <c r="E675" s="167" t="s">
        <v>2313</v>
      </c>
      <c r="F675" s="123" t="s">
        <v>2678</v>
      </c>
      <c r="G675" s="26"/>
      <c r="H675" s="124">
        <f>IF(Наценка!$C$14&lt;&gt;"",_xlfn.CEILING.MATH(L675*Наценка!$C$14/100+L675,Наценка!$C$15),L675)</f>
        <v>15090</v>
      </c>
      <c r="I675" s="124">
        <f t="shared" si="543"/>
        <v>15840</v>
      </c>
      <c r="J675" s="153">
        <v>77.900000000000006</v>
      </c>
      <c r="K675" s="154">
        <v>0.16900000000000001</v>
      </c>
      <c r="L675" s="47">
        <v>15090</v>
      </c>
      <c r="M675" s="41">
        <f t="shared" ref="M675:M679" si="572">G675*H675</f>
        <v>0</v>
      </c>
      <c r="N675" s="41">
        <f t="shared" ref="N675:N679" si="573">G675*J675</f>
        <v>0</v>
      </c>
      <c r="O675" s="41">
        <f t="shared" ref="O675:O679" si="574">G675*K675</f>
        <v>0</v>
      </c>
      <c r="P675" s="62" t="str">
        <f t="shared" ref="P675:P679" si="575">IF(G675&gt;0,A675,"0")</f>
        <v>0</v>
      </c>
    </row>
    <row r="676" spans="1:16" ht="15.75" customHeight="1" x14ac:dyDescent="0.25">
      <c r="A676" s="60">
        <v>710</v>
      </c>
      <c r="B676" s="245"/>
      <c r="C676" s="249"/>
      <c r="D676" s="139">
        <v>227792</v>
      </c>
      <c r="E676" s="167" t="s">
        <v>2314</v>
      </c>
      <c r="F676" s="123" t="s">
        <v>2678</v>
      </c>
      <c r="G676" s="26"/>
      <c r="H676" s="124">
        <f>IF(Наценка!$C$14&lt;&gt;"",_xlfn.CEILING.MATH(L676*Наценка!$C$14/100+L676,Наценка!$C$15),L676)</f>
        <v>15090</v>
      </c>
      <c r="I676" s="124">
        <f t="shared" si="543"/>
        <v>15840</v>
      </c>
      <c r="J676" s="153">
        <v>77.900000000000006</v>
      </c>
      <c r="K676" s="154">
        <v>0.16900000000000001</v>
      </c>
      <c r="L676" s="47">
        <v>15090</v>
      </c>
      <c r="M676" s="41">
        <f t="shared" si="572"/>
        <v>0</v>
      </c>
      <c r="N676" s="41">
        <f t="shared" si="573"/>
        <v>0</v>
      </c>
      <c r="O676" s="41">
        <f t="shared" si="574"/>
        <v>0</v>
      </c>
      <c r="P676" s="62" t="str">
        <f t="shared" si="575"/>
        <v>0</v>
      </c>
    </row>
    <row r="677" spans="1:16" ht="15.75" customHeight="1" x14ac:dyDescent="0.25">
      <c r="A677" s="60">
        <v>711</v>
      </c>
      <c r="B677" s="245"/>
      <c r="C677" s="249"/>
      <c r="D677" s="140">
        <v>215349</v>
      </c>
      <c r="E677" s="167" t="s">
        <v>2315</v>
      </c>
      <c r="F677" s="123" t="s">
        <v>2678</v>
      </c>
      <c r="G677" s="26"/>
      <c r="H677" s="124">
        <f>IF(Наценка!$C$14&lt;&gt;"",_xlfn.CEILING.MATH(L677*Наценка!$C$14/100+L677,Наценка!$C$15),L677)</f>
        <v>15460</v>
      </c>
      <c r="I677" s="124">
        <f t="shared" si="543"/>
        <v>16230</v>
      </c>
      <c r="J677" s="153">
        <v>82.9</v>
      </c>
      <c r="K677" s="154">
        <v>0.16900000000000001</v>
      </c>
      <c r="L677" s="47">
        <v>15460</v>
      </c>
      <c r="M677" s="41">
        <f t="shared" si="572"/>
        <v>0</v>
      </c>
      <c r="N677" s="41">
        <f t="shared" si="573"/>
        <v>0</v>
      </c>
      <c r="O677" s="41">
        <f t="shared" si="574"/>
        <v>0</v>
      </c>
      <c r="P677" s="62" t="str">
        <f t="shared" si="575"/>
        <v>0</v>
      </c>
    </row>
    <row r="678" spans="1:16" ht="15.75" customHeight="1" x14ac:dyDescent="0.25">
      <c r="A678" s="60">
        <v>712</v>
      </c>
      <c r="B678" s="245"/>
      <c r="C678" s="249"/>
      <c r="D678" s="140">
        <v>227751</v>
      </c>
      <c r="E678" s="167" t="s">
        <v>2316</v>
      </c>
      <c r="F678" s="123" t="s">
        <v>2678</v>
      </c>
      <c r="G678" s="26"/>
      <c r="H678" s="124">
        <f>IF(Наценка!$C$14&lt;&gt;"",_xlfn.CEILING.MATH(L678*Наценка!$C$14/100+L678,Наценка!$C$15),L678)</f>
        <v>15460</v>
      </c>
      <c r="I678" s="124">
        <f t="shared" si="543"/>
        <v>16230</v>
      </c>
      <c r="J678" s="153">
        <v>82.9</v>
      </c>
      <c r="K678" s="154">
        <v>0.16900000000000001</v>
      </c>
      <c r="L678" s="47">
        <v>15460</v>
      </c>
      <c r="M678" s="41">
        <f t="shared" si="572"/>
        <v>0</v>
      </c>
      <c r="N678" s="41">
        <f t="shared" si="573"/>
        <v>0</v>
      </c>
      <c r="O678" s="41">
        <f t="shared" si="574"/>
        <v>0</v>
      </c>
      <c r="P678" s="62" t="str">
        <f t="shared" si="575"/>
        <v>0</v>
      </c>
    </row>
    <row r="679" spans="1:16" ht="15.75" customHeight="1" x14ac:dyDescent="0.25">
      <c r="A679" s="60">
        <v>713</v>
      </c>
      <c r="B679" s="245"/>
      <c r="C679" s="249"/>
      <c r="D679" s="139">
        <v>227788</v>
      </c>
      <c r="E679" s="167" t="s">
        <v>2317</v>
      </c>
      <c r="F679" s="123" t="s">
        <v>2678</v>
      </c>
      <c r="G679" s="26"/>
      <c r="H679" s="124">
        <f>IF(Наценка!$C$14&lt;&gt;"",_xlfn.CEILING.MATH(L679*Наценка!$C$14/100+L679,Наценка!$C$15),L679)</f>
        <v>15460</v>
      </c>
      <c r="I679" s="124">
        <f t="shared" si="543"/>
        <v>16230</v>
      </c>
      <c r="J679" s="153">
        <v>82.9</v>
      </c>
      <c r="K679" s="154">
        <v>0.16900000000000001</v>
      </c>
      <c r="L679" s="47">
        <v>15460</v>
      </c>
      <c r="M679" s="41">
        <f t="shared" si="572"/>
        <v>0</v>
      </c>
      <c r="N679" s="41">
        <f t="shared" si="573"/>
        <v>0</v>
      </c>
      <c r="O679" s="41">
        <f t="shared" si="574"/>
        <v>0</v>
      </c>
      <c r="P679" s="62" t="str">
        <f t="shared" si="575"/>
        <v>0</v>
      </c>
    </row>
    <row r="680" spans="1:16" ht="15.75" customHeight="1" x14ac:dyDescent="0.25">
      <c r="A680" s="60">
        <v>714</v>
      </c>
      <c r="B680" s="245"/>
      <c r="C680" s="249"/>
      <c r="D680" s="139">
        <v>215357</v>
      </c>
      <c r="E680" s="167" t="s">
        <v>2318</v>
      </c>
      <c r="F680" s="123" t="s">
        <v>2679</v>
      </c>
      <c r="G680" s="26"/>
      <c r="H680" s="124">
        <f>IF(Наценка!$C$14&lt;&gt;"",_xlfn.CEILING.MATH(L680*Наценка!$C$14/100+L680,Наценка!$C$15),L680)</f>
        <v>22130</v>
      </c>
      <c r="I680" s="124">
        <f t="shared" si="543"/>
        <v>23240</v>
      </c>
      <c r="J680" s="153">
        <v>120.6</v>
      </c>
      <c r="K680" s="154">
        <v>0.23100000000000001</v>
      </c>
      <c r="L680" s="47">
        <v>22130</v>
      </c>
      <c r="M680" s="41">
        <f t="shared" si="568"/>
        <v>0</v>
      </c>
      <c r="N680" s="41">
        <f t="shared" si="569"/>
        <v>0</v>
      </c>
      <c r="O680" s="41">
        <f t="shared" si="570"/>
        <v>0</v>
      </c>
      <c r="P680" s="62" t="str">
        <f t="shared" si="571"/>
        <v>0</v>
      </c>
    </row>
    <row r="681" spans="1:16" ht="15.75" customHeight="1" x14ac:dyDescent="0.25">
      <c r="A681" s="60">
        <v>715</v>
      </c>
      <c r="B681" s="245"/>
      <c r="C681" s="249"/>
      <c r="D681" s="139">
        <v>227745</v>
      </c>
      <c r="E681" s="167" t="s">
        <v>2319</v>
      </c>
      <c r="F681" s="123" t="s">
        <v>2679</v>
      </c>
      <c r="G681" s="26"/>
      <c r="H681" s="124">
        <f>IF(Наценка!$C$14&lt;&gt;"",_xlfn.CEILING.MATH(L681*Наценка!$C$14/100+L681,Наценка!$C$15),L681)</f>
        <v>22130</v>
      </c>
      <c r="I681" s="124">
        <f t="shared" si="543"/>
        <v>23240</v>
      </c>
      <c r="J681" s="153">
        <v>120.6</v>
      </c>
      <c r="K681" s="154">
        <v>0.23100000000000001</v>
      </c>
      <c r="L681" s="47">
        <v>22130</v>
      </c>
      <c r="M681" s="41">
        <f t="shared" si="568"/>
        <v>0</v>
      </c>
      <c r="N681" s="41">
        <f t="shared" si="569"/>
        <v>0</v>
      </c>
      <c r="O681" s="41">
        <f t="shared" si="570"/>
        <v>0</v>
      </c>
      <c r="P681" s="62" t="str">
        <f t="shared" si="571"/>
        <v>0</v>
      </c>
    </row>
    <row r="682" spans="1:16" ht="15.75" customHeight="1" x14ac:dyDescent="0.25">
      <c r="A682" s="60">
        <v>716</v>
      </c>
      <c r="B682" s="245"/>
      <c r="C682" s="249"/>
      <c r="D682" s="140">
        <v>227782</v>
      </c>
      <c r="E682" s="167" t="s">
        <v>2320</v>
      </c>
      <c r="F682" s="123" t="s">
        <v>2679</v>
      </c>
      <c r="G682" s="26"/>
      <c r="H682" s="124">
        <f>IF(Наценка!$C$14&lt;&gt;"",_xlfn.CEILING.MATH(L682*Наценка!$C$14/100+L682,Наценка!$C$15),L682)</f>
        <v>22130</v>
      </c>
      <c r="I682" s="124">
        <f t="shared" si="543"/>
        <v>23240</v>
      </c>
      <c r="J682" s="153">
        <v>120.6</v>
      </c>
      <c r="K682" s="154">
        <v>0.23100000000000001</v>
      </c>
      <c r="L682" s="47">
        <v>22130</v>
      </c>
      <c r="M682" s="41">
        <f t="shared" si="568"/>
        <v>0</v>
      </c>
      <c r="N682" s="41">
        <f t="shared" si="569"/>
        <v>0</v>
      </c>
      <c r="O682" s="41">
        <f t="shared" si="570"/>
        <v>0</v>
      </c>
      <c r="P682" s="62" t="str">
        <f t="shared" si="571"/>
        <v>0</v>
      </c>
    </row>
    <row r="683" spans="1:16" ht="15.75" customHeight="1" x14ac:dyDescent="0.25">
      <c r="A683" s="60">
        <v>717</v>
      </c>
      <c r="B683" s="245"/>
      <c r="C683" s="249"/>
      <c r="D683" s="140">
        <v>215353</v>
      </c>
      <c r="E683" s="167" t="s">
        <v>2321</v>
      </c>
      <c r="F683" s="123" t="s">
        <v>2679</v>
      </c>
      <c r="G683" s="26"/>
      <c r="H683" s="124">
        <f>IF(Наценка!$C$14&lt;&gt;"",_xlfn.CEILING.MATH(L683*Наценка!$C$14/100+L683,Наценка!$C$15),L683)</f>
        <v>22470</v>
      </c>
      <c r="I683" s="124">
        <f t="shared" si="543"/>
        <v>23590</v>
      </c>
      <c r="J683" s="153">
        <v>125.4</v>
      </c>
      <c r="K683" s="154">
        <v>0.23100000000000001</v>
      </c>
      <c r="L683" s="47">
        <v>22470</v>
      </c>
      <c r="M683" s="41">
        <f t="shared" si="568"/>
        <v>0</v>
      </c>
      <c r="N683" s="41">
        <f t="shared" si="569"/>
        <v>0</v>
      </c>
      <c r="O683" s="41">
        <f t="shared" si="570"/>
        <v>0</v>
      </c>
      <c r="P683" s="62" t="str">
        <f t="shared" si="571"/>
        <v>0</v>
      </c>
    </row>
    <row r="684" spans="1:16" ht="15.75" customHeight="1" x14ac:dyDescent="0.25">
      <c r="A684" s="60">
        <v>718</v>
      </c>
      <c r="B684" s="245"/>
      <c r="C684" s="249"/>
      <c r="D684" s="139">
        <v>227739</v>
      </c>
      <c r="E684" s="167" t="s">
        <v>2322</v>
      </c>
      <c r="F684" s="123" t="s">
        <v>2679</v>
      </c>
      <c r="G684" s="26"/>
      <c r="H684" s="124">
        <f>IF(Наценка!$C$14&lt;&gt;"",_xlfn.CEILING.MATH(L684*Наценка!$C$14/100+L684,Наценка!$C$15),L684)</f>
        <v>22470</v>
      </c>
      <c r="I684" s="124">
        <f t="shared" si="543"/>
        <v>23590</v>
      </c>
      <c r="J684" s="153">
        <v>125.4</v>
      </c>
      <c r="K684" s="154">
        <v>0.23100000000000001</v>
      </c>
      <c r="L684" s="47">
        <v>22470</v>
      </c>
      <c r="M684" s="41">
        <f t="shared" si="568"/>
        <v>0</v>
      </c>
      <c r="N684" s="41">
        <f t="shared" si="569"/>
        <v>0</v>
      </c>
      <c r="O684" s="41">
        <f t="shared" si="570"/>
        <v>0</v>
      </c>
      <c r="P684" s="62" t="str">
        <f t="shared" si="571"/>
        <v>0</v>
      </c>
    </row>
    <row r="685" spans="1:16" ht="15.75" customHeight="1" x14ac:dyDescent="0.25">
      <c r="A685" s="60">
        <v>719</v>
      </c>
      <c r="B685" s="245"/>
      <c r="C685" s="249"/>
      <c r="D685" s="140">
        <v>227776</v>
      </c>
      <c r="E685" s="167" t="s">
        <v>2323</v>
      </c>
      <c r="F685" s="123" t="s">
        <v>2679</v>
      </c>
      <c r="G685" s="26"/>
      <c r="H685" s="124">
        <f>IF(Наценка!$C$14&lt;&gt;"",_xlfn.CEILING.MATH(L685*Наценка!$C$14/100+L685,Наценка!$C$15),L685)</f>
        <v>22470</v>
      </c>
      <c r="I685" s="124">
        <f t="shared" si="543"/>
        <v>23590</v>
      </c>
      <c r="J685" s="153">
        <v>125.4</v>
      </c>
      <c r="K685" s="154">
        <v>0.23100000000000001</v>
      </c>
      <c r="L685" s="47">
        <v>22470</v>
      </c>
      <c r="M685" s="41">
        <f t="shared" si="564"/>
        <v>0</v>
      </c>
      <c r="N685" s="41">
        <f t="shared" si="565"/>
        <v>0</v>
      </c>
      <c r="O685" s="41">
        <f t="shared" si="566"/>
        <v>0</v>
      </c>
      <c r="P685" s="62" t="str">
        <f t="shared" si="567"/>
        <v>0</v>
      </c>
    </row>
    <row r="686" spans="1:16" ht="15.75" customHeight="1" x14ac:dyDescent="0.25">
      <c r="A686" s="60">
        <v>720</v>
      </c>
      <c r="B686" s="245"/>
      <c r="C686" s="249"/>
      <c r="D686" s="140">
        <v>215365</v>
      </c>
      <c r="E686" s="167" t="s">
        <v>2324</v>
      </c>
      <c r="F686" s="123" t="s">
        <v>2680</v>
      </c>
      <c r="G686" s="26"/>
      <c r="H686" s="124">
        <f>IF(Наценка!$C$14&lt;&gt;"",_xlfn.CEILING.MATH(L686*Наценка!$C$14/100+L686,Наценка!$C$15),L686)</f>
        <v>28610</v>
      </c>
      <c r="I686" s="124">
        <f t="shared" si="543"/>
        <v>30040</v>
      </c>
      <c r="J686" s="153">
        <v>160.5</v>
      </c>
      <c r="K686" s="154">
        <v>0.307</v>
      </c>
      <c r="L686" s="47">
        <v>28610</v>
      </c>
      <c r="M686" s="41">
        <f t="shared" si="564"/>
        <v>0</v>
      </c>
      <c r="N686" s="41">
        <f t="shared" si="565"/>
        <v>0</v>
      </c>
      <c r="O686" s="41">
        <f t="shared" si="566"/>
        <v>0</v>
      </c>
      <c r="P686" s="62" t="str">
        <f t="shared" si="567"/>
        <v>0</v>
      </c>
    </row>
    <row r="687" spans="1:16" ht="15.75" customHeight="1" x14ac:dyDescent="0.25">
      <c r="A687" s="60">
        <v>721</v>
      </c>
      <c r="B687" s="245"/>
      <c r="C687" s="249"/>
      <c r="D687" s="139">
        <v>227732</v>
      </c>
      <c r="E687" s="167" t="s">
        <v>2325</v>
      </c>
      <c r="F687" s="123" t="s">
        <v>2680</v>
      </c>
      <c r="G687" s="26"/>
      <c r="H687" s="124">
        <f>IF(Наценка!$C$14&lt;&gt;"",_xlfn.CEILING.MATH(L687*Наценка!$C$14/100+L687,Наценка!$C$15),L687)</f>
        <v>28610</v>
      </c>
      <c r="I687" s="124">
        <f t="shared" si="543"/>
        <v>30040</v>
      </c>
      <c r="J687" s="153">
        <v>160.5</v>
      </c>
      <c r="K687" s="154">
        <v>0.307</v>
      </c>
      <c r="L687" s="47">
        <v>28610</v>
      </c>
      <c r="M687" s="41">
        <f t="shared" si="564"/>
        <v>0</v>
      </c>
      <c r="N687" s="41">
        <f t="shared" si="565"/>
        <v>0</v>
      </c>
      <c r="O687" s="41">
        <f t="shared" si="566"/>
        <v>0</v>
      </c>
      <c r="P687" s="62" t="str">
        <f t="shared" si="567"/>
        <v>0</v>
      </c>
    </row>
    <row r="688" spans="1:16" ht="15.75" customHeight="1" x14ac:dyDescent="0.25">
      <c r="A688" s="60">
        <v>722</v>
      </c>
      <c r="B688" s="245"/>
      <c r="C688" s="249"/>
      <c r="D688" s="139">
        <v>227769</v>
      </c>
      <c r="E688" s="167" t="s">
        <v>2326</v>
      </c>
      <c r="F688" s="123" t="s">
        <v>2680</v>
      </c>
      <c r="G688" s="26"/>
      <c r="H688" s="124">
        <f>IF(Наценка!$C$14&lt;&gt;"",_xlfn.CEILING.MATH(L688*Наценка!$C$14/100+L688,Наценка!$C$15),L688)</f>
        <v>28610</v>
      </c>
      <c r="I688" s="124">
        <f t="shared" si="543"/>
        <v>30040</v>
      </c>
      <c r="J688" s="153">
        <v>160.5</v>
      </c>
      <c r="K688" s="154">
        <v>0.307</v>
      </c>
      <c r="L688" s="47">
        <v>28610</v>
      </c>
      <c r="M688" s="41">
        <f t="shared" si="564"/>
        <v>0</v>
      </c>
      <c r="N688" s="41">
        <f t="shared" si="565"/>
        <v>0</v>
      </c>
      <c r="O688" s="41">
        <f t="shared" si="566"/>
        <v>0</v>
      </c>
      <c r="P688" s="62" t="str">
        <f t="shared" si="567"/>
        <v>0</v>
      </c>
    </row>
    <row r="689" spans="1:16" ht="15.75" customHeight="1" x14ac:dyDescent="0.25">
      <c r="A689" s="60">
        <v>723</v>
      </c>
      <c r="B689" s="245"/>
      <c r="C689" s="249"/>
      <c r="D689" s="139">
        <v>215361</v>
      </c>
      <c r="E689" s="167" t="s">
        <v>2327</v>
      </c>
      <c r="F689" s="123" t="s">
        <v>2676</v>
      </c>
      <c r="G689" s="26"/>
      <c r="H689" s="124">
        <f>IF(Наценка!$C$14&lt;&gt;"",_xlfn.CEILING.MATH(L689*Наценка!$C$14/100+L689,Наценка!$C$15),L689)</f>
        <v>20890</v>
      </c>
      <c r="I689" s="124">
        <f t="shared" si="543"/>
        <v>21930</v>
      </c>
      <c r="J689" s="153">
        <v>138.1</v>
      </c>
      <c r="K689" s="154">
        <v>0.25</v>
      </c>
      <c r="L689" s="47">
        <v>20890</v>
      </c>
      <c r="M689" s="41">
        <f t="shared" si="564"/>
        <v>0</v>
      </c>
      <c r="N689" s="41">
        <f t="shared" si="565"/>
        <v>0</v>
      </c>
      <c r="O689" s="41">
        <f t="shared" si="566"/>
        <v>0</v>
      </c>
      <c r="P689" s="62" t="str">
        <f t="shared" si="567"/>
        <v>0</v>
      </c>
    </row>
    <row r="690" spans="1:16" ht="15.75" customHeight="1" x14ac:dyDescent="0.25">
      <c r="A690" s="60">
        <v>724</v>
      </c>
      <c r="B690" s="245"/>
      <c r="C690" s="249"/>
      <c r="D690" s="140">
        <v>227726</v>
      </c>
      <c r="E690" s="167" t="s">
        <v>2328</v>
      </c>
      <c r="F690" s="123" t="s">
        <v>2676</v>
      </c>
      <c r="G690" s="26"/>
      <c r="H690" s="124">
        <f>IF(Наценка!$C$14&lt;&gt;"",_xlfn.CEILING.MATH(L690*Наценка!$C$14/100+L690,Наценка!$C$15),L690)</f>
        <v>20890</v>
      </c>
      <c r="I690" s="124">
        <f t="shared" si="543"/>
        <v>21930</v>
      </c>
      <c r="J690" s="153">
        <v>138.1</v>
      </c>
      <c r="K690" s="154">
        <v>0.25</v>
      </c>
      <c r="L690" s="47">
        <v>20890</v>
      </c>
      <c r="M690" s="41">
        <f t="shared" si="564"/>
        <v>0</v>
      </c>
      <c r="N690" s="41">
        <f t="shared" si="565"/>
        <v>0</v>
      </c>
      <c r="O690" s="41">
        <f t="shared" si="566"/>
        <v>0</v>
      </c>
      <c r="P690" s="62" t="str">
        <f t="shared" si="567"/>
        <v>0</v>
      </c>
    </row>
    <row r="691" spans="1:16" ht="15.75" customHeight="1" x14ac:dyDescent="0.25">
      <c r="A691" s="60">
        <v>725</v>
      </c>
      <c r="B691" s="245"/>
      <c r="C691" s="249"/>
      <c r="D691" s="140">
        <v>227763</v>
      </c>
      <c r="E691" s="167" t="s">
        <v>2329</v>
      </c>
      <c r="F691" s="123" t="s">
        <v>2676</v>
      </c>
      <c r="G691" s="26"/>
      <c r="H691" s="124">
        <f>IF(Наценка!$C$14&lt;&gt;"",_xlfn.CEILING.MATH(L691*Наценка!$C$14/100+L691,Наценка!$C$15),L691)</f>
        <v>20890</v>
      </c>
      <c r="I691" s="124">
        <f t="shared" si="543"/>
        <v>21930</v>
      </c>
      <c r="J691" s="153">
        <v>138.1</v>
      </c>
      <c r="K691" s="154">
        <v>0.25</v>
      </c>
      <c r="L691" s="47">
        <v>20890</v>
      </c>
      <c r="M691" s="41">
        <f t="shared" si="564"/>
        <v>0</v>
      </c>
      <c r="N691" s="41">
        <f t="shared" si="565"/>
        <v>0</v>
      </c>
      <c r="O691" s="41">
        <f t="shared" si="566"/>
        <v>0</v>
      </c>
      <c r="P691" s="62" t="str">
        <f t="shared" si="567"/>
        <v>0</v>
      </c>
    </row>
    <row r="692" spans="1:16" ht="15.75" customHeight="1" x14ac:dyDescent="0.25">
      <c r="A692" s="60">
        <v>726</v>
      </c>
      <c r="B692" s="27"/>
      <c r="C692" s="40"/>
      <c r="D692" s="127"/>
      <c r="E692" s="128"/>
      <c r="F692" s="129"/>
      <c r="G692" s="130"/>
      <c r="H692" s="131"/>
      <c r="I692" s="184"/>
      <c r="J692" s="132"/>
      <c r="K692" s="133"/>
      <c r="L692" s="47">
        <v>0</v>
      </c>
      <c r="M692" s="41">
        <f t="shared" ref="M692" si="576">G692*H692</f>
        <v>0</v>
      </c>
      <c r="N692" s="41">
        <f t="shared" ref="N692" si="577">G692*J692</f>
        <v>0</v>
      </c>
      <c r="O692" s="41">
        <f t="shared" ref="O692" si="578">G692*K692</f>
        <v>0</v>
      </c>
      <c r="P692" s="62" t="str">
        <f t="shared" ref="P692" si="579">IF(G692&gt;0,A692,"0")</f>
        <v>0</v>
      </c>
    </row>
    <row r="693" spans="1:16" ht="16.149999999999999" customHeight="1" x14ac:dyDescent="0.25">
      <c r="A693" s="60">
        <v>727</v>
      </c>
      <c r="B693" s="245" t="s">
        <v>529</v>
      </c>
      <c r="C693" s="247" t="s">
        <v>295</v>
      </c>
      <c r="D693" s="140">
        <v>47966</v>
      </c>
      <c r="E693" s="169" t="s">
        <v>2330</v>
      </c>
      <c r="F693" s="123" t="s">
        <v>221</v>
      </c>
      <c r="G693" s="26"/>
      <c r="H693" s="124">
        <f>IF(Наценка!$C$14&lt;&gt;"",_xlfn.CEILING.MATH(L693*Наценка!$C$14/100+L693,Наценка!$C$15),L693)</f>
        <v>4480</v>
      </c>
      <c r="I693" s="124">
        <f t="shared" si="543"/>
        <v>4700</v>
      </c>
      <c r="J693" s="125">
        <v>44.4</v>
      </c>
      <c r="K693" s="126">
        <v>9.0999999999999998E-2</v>
      </c>
      <c r="L693" s="47">
        <v>4480</v>
      </c>
      <c r="M693" s="41">
        <f t="shared" si="494"/>
        <v>0</v>
      </c>
      <c r="N693" s="41">
        <f t="shared" si="495"/>
        <v>0</v>
      </c>
      <c r="O693" s="41">
        <f t="shared" si="496"/>
        <v>0</v>
      </c>
      <c r="P693" s="62" t="str">
        <f t="shared" si="497"/>
        <v>0</v>
      </c>
    </row>
    <row r="694" spans="1:16" ht="15.75" customHeight="1" x14ac:dyDescent="0.25">
      <c r="A694" s="60">
        <v>728</v>
      </c>
      <c r="B694" s="245"/>
      <c r="C694" s="247"/>
      <c r="D694" s="140">
        <v>48566</v>
      </c>
      <c r="E694" s="122" t="s">
        <v>2331</v>
      </c>
      <c r="F694" s="123" t="s">
        <v>221</v>
      </c>
      <c r="G694" s="26"/>
      <c r="H694" s="124">
        <f>IF(Наценка!$C$14&lt;&gt;"",_xlfn.CEILING.MATH(L694*Наценка!$C$14/100+L694,Наценка!$C$15),L694)</f>
        <v>4480</v>
      </c>
      <c r="I694" s="124">
        <f t="shared" si="543"/>
        <v>4700</v>
      </c>
      <c r="J694" s="125">
        <v>44.4</v>
      </c>
      <c r="K694" s="126">
        <v>9.0999999999999998E-2</v>
      </c>
      <c r="L694" s="47">
        <v>4480</v>
      </c>
      <c r="M694" s="41">
        <f t="shared" si="494"/>
        <v>0</v>
      </c>
      <c r="N694" s="41">
        <f t="shared" si="495"/>
        <v>0</v>
      </c>
      <c r="O694" s="41">
        <f t="shared" si="496"/>
        <v>0</v>
      </c>
      <c r="P694" s="62" t="str">
        <f t="shared" si="497"/>
        <v>0</v>
      </c>
    </row>
    <row r="695" spans="1:16" ht="15.75" customHeight="1" x14ac:dyDescent="0.25">
      <c r="A695" s="60">
        <v>729</v>
      </c>
      <c r="B695" s="245"/>
      <c r="C695" s="247"/>
      <c r="D695" s="140">
        <v>48537</v>
      </c>
      <c r="E695" s="122" t="s">
        <v>2332</v>
      </c>
      <c r="F695" s="123" t="s">
        <v>221</v>
      </c>
      <c r="G695" s="26"/>
      <c r="H695" s="124">
        <f>IF(Наценка!$C$14&lt;&gt;"",_xlfn.CEILING.MATH(L695*Наценка!$C$14/100+L695,Наценка!$C$15),L695)</f>
        <v>4480</v>
      </c>
      <c r="I695" s="124">
        <f t="shared" si="543"/>
        <v>4700</v>
      </c>
      <c r="J695" s="125">
        <v>44.4</v>
      </c>
      <c r="K695" s="126">
        <v>9.0999999999999998E-2</v>
      </c>
      <c r="L695" s="47">
        <v>4480</v>
      </c>
      <c r="M695" s="41">
        <f t="shared" ref="M695" si="580">G695*H695</f>
        <v>0</v>
      </c>
      <c r="N695" s="41">
        <f t="shared" ref="N695" si="581">G695*J695</f>
        <v>0</v>
      </c>
      <c r="O695" s="41">
        <f t="shared" ref="O695" si="582">G695*K695</f>
        <v>0</v>
      </c>
      <c r="P695" s="62" t="str">
        <f t="shared" ref="P695" si="583">IF(G695&gt;0,A695,"0")</f>
        <v>0</v>
      </c>
    </row>
    <row r="696" spans="1:16" ht="15.75" customHeight="1" x14ac:dyDescent="0.25">
      <c r="A696" s="60">
        <v>730</v>
      </c>
      <c r="B696" s="245"/>
      <c r="C696" s="247"/>
      <c r="D696" s="140">
        <v>227631</v>
      </c>
      <c r="E696" s="167" t="s">
        <v>2334</v>
      </c>
      <c r="F696" s="123" t="s">
        <v>221</v>
      </c>
      <c r="G696" s="26"/>
      <c r="H696" s="124">
        <f>IF(Наценка!$C$14&lt;&gt;"",_xlfn.CEILING.MATH(L696*Наценка!$C$14/100+L696,Наценка!$C$15),L696)</f>
        <v>4480</v>
      </c>
      <c r="I696" s="124">
        <f t="shared" si="543"/>
        <v>4700</v>
      </c>
      <c r="J696" s="125">
        <v>44.4</v>
      </c>
      <c r="K696" s="126">
        <v>9.0999999999999998E-2</v>
      </c>
      <c r="L696" s="47">
        <v>4480</v>
      </c>
      <c r="M696" s="41">
        <f t="shared" ref="M696:M697" si="584">G696*H696</f>
        <v>0</v>
      </c>
      <c r="N696" s="41">
        <f t="shared" ref="N696:N697" si="585">G696*J696</f>
        <v>0</v>
      </c>
      <c r="O696" s="41">
        <f t="shared" ref="O696:O697" si="586">G696*K696</f>
        <v>0</v>
      </c>
      <c r="P696" s="62" t="str">
        <f t="shared" ref="P696:P697" si="587">IF(G696&gt;0,A696,"0")</f>
        <v>0</v>
      </c>
    </row>
    <row r="697" spans="1:16" ht="15.75" customHeight="1" x14ac:dyDescent="0.25">
      <c r="A697" s="60">
        <v>731</v>
      </c>
      <c r="B697" s="245"/>
      <c r="C697" s="247"/>
      <c r="D697" s="140">
        <v>227614</v>
      </c>
      <c r="E697" s="167" t="s">
        <v>2335</v>
      </c>
      <c r="F697" s="123" t="s">
        <v>221</v>
      </c>
      <c r="G697" s="26"/>
      <c r="H697" s="124">
        <f>IF(Наценка!$C$14&lt;&gt;"",_xlfn.CEILING.MATH(L697*Наценка!$C$14/100+L697,Наценка!$C$15),L697)</f>
        <v>4480</v>
      </c>
      <c r="I697" s="124">
        <f t="shared" si="543"/>
        <v>4700</v>
      </c>
      <c r="J697" s="125">
        <v>44.4</v>
      </c>
      <c r="K697" s="126">
        <v>9.0999999999999998E-2</v>
      </c>
      <c r="L697" s="47">
        <v>4480</v>
      </c>
      <c r="M697" s="41">
        <f t="shared" si="584"/>
        <v>0</v>
      </c>
      <c r="N697" s="41">
        <f t="shared" si="585"/>
        <v>0</v>
      </c>
      <c r="O697" s="41">
        <f t="shared" si="586"/>
        <v>0</v>
      </c>
      <c r="P697" s="62" t="str">
        <f t="shared" si="587"/>
        <v>0</v>
      </c>
    </row>
    <row r="698" spans="1:16" ht="15.75" customHeight="1" x14ac:dyDescent="0.25">
      <c r="A698" s="60">
        <v>732</v>
      </c>
      <c r="B698" s="245"/>
      <c r="C698" s="247"/>
      <c r="D698" s="140">
        <v>227617</v>
      </c>
      <c r="E698" s="167" t="s">
        <v>2336</v>
      </c>
      <c r="F698" s="123" t="s">
        <v>221</v>
      </c>
      <c r="G698" s="26"/>
      <c r="H698" s="124">
        <f>IF(Наценка!$C$14&lt;&gt;"",_xlfn.CEILING.MATH(L698*Наценка!$C$14/100+L698,Наценка!$C$15),L698)</f>
        <v>4480</v>
      </c>
      <c r="I698" s="124">
        <f t="shared" si="543"/>
        <v>4700</v>
      </c>
      <c r="J698" s="125">
        <v>44.4</v>
      </c>
      <c r="K698" s="126">
        <v>9.0999999999999998E-2</v>
      </c>
      <c r="L698" s="47">
        <v>4480</v>
      </c>
      <c r="M698" s="41">
        <f t="shared" si="494"/>
        <v>0</v>
      </c>
      <c r="N698" s="41">
        <f t="shared" si="495"/>
        <v>0</v>
      </c>
      <c r="O698" s="41">
        <f t="shared" si="496"/>
        <v>0</v>
      </c>
      <c r="P698" s="62" t="str">
        <f t="shared" si="497"/>
        <v>0</v>
      </c>
    </row>
    <row r="699" spans="1:16" ht="15.75" customHeight="1" x14ac:dyDescent="0.25">
      <c r="A699" s="60">
        <v>733</v>
      </c>
      <c r="B699" s="245"/>
      <c r="C699" s="247"/>
      <c r="D699" s="140">
        <v>139043</v>
      </c>
      <c r="E699" s="167" t="s">
        <v>2333</v>
      </c>
      <c r="F699" s="123" t="s">
        <v>221</v>
      </c>
      <c r="G699" s="26"/>
      <c r="H699" s="124">
        <f>IF(Наценка!$C$14&lt;&gt;"",_xlfn.CEILING.MATH(L699*Наценка!$C$14/100+L699,Наценка!$C$15),L699)</f>
        <v>4480</v>
      </c>
      <c r="I699" s="124">
        <f t="shared" si="543"/>
        <v>4700</v>
      </c>
      <c r="J699" s="125">
        <v>44.4</v>
      </c>
      <c r="K699" s="126">
        <v>9.0999999999999998E-2</v>
      </c>
      <c r="L699" s="47">
        <v>4480</v>
      </c>
      <c r="M699" s="41">
        <f t="shared" ref="M699" si="588">G699*H699</f>
        <v>0</v>
      </c>
      <c r="N699" s="41">
        <f t="shared" ref="N699" si="589">G699*J699</f>
        <v>0</v>
      </c>
      <c r="O699" s="41">
        <f t="shared" ref="O699" si="590">G699*K699</f>
        <v>0</v>
      </c>
      <c r="P699" s="62" t="str">
        <f t="shared" ref="P699" si="591">IF(G699&gt;0,A699,"0")</f>
        <v>0</v>
      </c>
    </row>
    <row r="700" spans="1:16" ht="15.75" customHeight="1" x14ac:dyDescent="0.25">
      <c r="A700" s="60">
        <v>734</v>
      </c>
      <c r="B700" s="245"/>
      <c r="C700" s="247"/>
      <c r="D700" s="140">
        <v>47969</v>
      </c>
      <c r="E700" s="156" t="s">
        <v>2337</v>
      </c>
      <c r="F700" s="123" t="s">
        <v>592</v>
      </c>
      <c r="G700" s="26"/>
      <c r="H700" s="124">
        <f>IF(Наценка!$C$14&lt;&gt;"",_xlfn.CEILING.MATH(L700*Наценка!$C$14/100+L700,Наценка!$C$15),L700)</f>
        <v>6460</v>
      </c>
      <c r="I700" s="124">
        <f t="shared" si="543"/>
        <v>6780</v>
      </c>
      <c r="J700" s="125">
        <v>68.599999999999994</v>
      </c>
      <c r="K700" s="126">
        <v>0.10284119999999999</v>
      </c>
      <c r="L700" s="47">
        <v>6460</v>
      </c>
      <c r="M700" s="41">
        <f t="shared" si="494"/>
        <v>0</v>
      </c>
      <c r="N700" s="41">
        <f t="shared" si="495"/>
        <v>0</v>
      </c>
      <c r="O700" s="41">
        <f t="shared" si="496"/>
        <v>0</v>
      </c>
      <c r="P700" s="62" t="str">
        <f t="shared" si="497"/>
        <v>0</v>
      </c>
    </row>
    <row r="701" spans="1:16" ht="15.75" customHeight="1" x14ac:dyDescent="0.25">
      <c r="A701" s="60">
        <v>735</v>
      </c>
      <c r="B701" s="245"/>
      <c r="C701" s="247"/>
      <c r="D701" s="140">
        <v>48569</v>
      </c>
      <c r="E701" s="156" t="s">
        <v>2338</v>
      </c>
      <c r="F701" s="123" t="s">
        <v>592</v>
      </c>
      <c r="G701" s="26"/>
      <c r="H701" s="124">
        <f>IF(Наценка!$C$14&lt;&gt;"",_xlfn.CEILING.MATH(L701*Наценка!$C$14/100+L701,Наценка!$C$15),L701)</f>
        <v>6460</v>
      </c>
      <c r="I701" s="124">
        <f t="shared" si="543"/>
        <v>6780</v>
      </c>
      <c r="J701" s="125">
        <v>68.599999999999994</v>
      </c>
      <c r="K701" s="126">
        <v>0.10284119999999999</v>
      </c>
      <c r="L701" s="47">
        <v>6460</v>
      </c>
      <c r="M701" s="41">
        <f t="shared" si="494"/>
        <v>0</v>
      </c>
      <c r="N701" s="41">
        <f t="shared" si="495"/>
        <v>0</v>
      </c>
      <c r="O701" s="41">
        <f t="shared" si="496"/>
        <v>0</v>
      </c>
      <c r="P701" s="62" t="str">
        <f t="shared" si="497"/>
        <v>0</v>
      </c>
    </row>
    <row r="702" spans="1:16" ht="15.75" customHeight="1" x14ac:dyDescent="0.25">
      <c r="A702" s="60">
        <v>736</v>
      </c>
      <c r="B702" s="245"/>
      <c r="C702" s="247"/>
      <c r="D702" s="140">
        <v>48540</v>
      </c>
      <c r="E702" s="156" t="s">
        <v>589</v>
      </c>
      <c r="F702" s="123" t="s">
        <v>592</v>
      </c>
      <c r="G702" s="26"/>
      <c r="H702" s="124">
        <f>IF(Наценка!$C$14&lt;&gt;"",_xlfn.CEILING.MATH(L702*Наценка!$C$14/100+L702,Наценка!$C$15),L702)</f>
        <v>6460</v>
      </c>
      <c r="I702" s="124">
        <f t="shared" si="543"/>
        <v>6780</v>
      </c>
      <c r="J702" s="125">
        <v>68.599999999999994</v>
      </c>
      <c r="K702" s="126">
        <v>0.10284119999999999</v>
      </c>
      <c r="L702" s="47">
        <v>6460</v>
      </c>
      <c r="M702" s="41">
        <f t="shared" ref="M702" si="592">G702*H702</f>
        <v>0</v>
      </c>
      <c r="N702" s="41">
        <f t="shared" ref="N702" si="593">G702*J702</f>
        <v>0</v>
      </c>
      <c r="O702" s="41">
        <f t="shared" ref="O702" si="594">G702*K702</f>
        <v>0</v>
      </c>
      <c r="P702" s="62" t="str">
        <f t="shared" ref="P702" si="595">IF(G702&gt;0,A702,"0")</f>
        <v>0</v>
      </c>
    </row>
    <row r="703" spans="1:16" ht="15.75" customHeight="1" x14ac:dyDescent="0.25">
      <c r="A703" s="60">
        <v>737</v>
      </c>
      <c r="B703" s="245"/>
      <c r="C703" s="247"/>
      <c r="D703" s="140">
        <v>227605</v>
      </c>
      <c r="E703" s="136" t="s">
        <v>2339</v>
      </c>
      <c r="F703" s="123" t="s">
        <v>592</v>
      </c>
      <c r="G703" s="26"/>
      <c r="H703" s="124">
        <f>IF(Наценка!$C$14&lt;&gt;"",_xlfn.CEILING.MATH(L703*Наценка!$C$14/100+L703,Наценка!$C$15),L703)</f>
        <v>6460</v>
      </c>
      <c r="I703" s="124">
        <f t="shared" si="543"/>
        <v>6780</v>
      </c>
      <c r="J703" s="125">
        <v>68.599999999999994</v>
      </c>
      <c r="K703" s="126">
        <v>0.10284119999999999</v>
      </c>
      <c r="L703" s="47">
        <v>6460</v>
      </c>
      <c r="M703" s="41">
        <f t="shared" si="494"/>
        <v>0</v>
      </c>
      <c r="N703" s="41">
        <f t="shared" si="495"/>
        <v>0</v>
      </c>
      <c r="O703" s="41">
        <f t="shared" si="496"/>
        <v>0</v>
      </c>
      <c r="P703" s="62" t="str">
        <f t="shared" si="497"/>
        <v>0</v>
      </c>
    </row>
    <row r="704" spans="1:16" ht="15.75" customHeight="1" x14ac:dyDescent="0.25">
      <c r="A704" s="60">
        <v>738</v>
      </c>
      <c r="B704" s="245"/>
      <c r="C704" s="247"/>
      <c r="D704" s="140">
        <v>227592</v>
      </c>
      <c r="E704" s="136" t="s">
        <v>2340</v>
      </c>
      <c r="F704" s="123" t="s">
        <v>592</v>
      </c>
      <c r="G704" s="26"/>
      <c r="H704" s="124">
        <f>IF(Наценка!$C$14&lt;&gt;"",_xlfn.CEILING.MATH(L704*Наценка!$C$14/100+L704,Наценка!$C$15),L704)</f>
        <v>6460</v>
      </c>
      <c r="I704" s="124">
        <f t="shared" si="543"/>
        <v>6780</v>
      </c>
      <c r="J704" s="125">
        <v>68.599999999999994</v>
      </c>
      <c r="K704" s="126">
        <v>0.10284119999999999</v>
      </c>
      <c r="L704" s="47">
        <v>6460</v>
      </c>
      <c r="M704" s="41">
        <f t="shared" ref="M704" si="596">G704*H704</f>
        <v>0</v>
      </c>
      <c r="N704" s="41">
        <f t="shared" ref="N704" si="597">G704*J704</f>
        <v>0</v>
      </c>
      <c r="O704" s="41">
        <f t="shared" ref="O704" si="598">G704*K704</f>
        <v>0</v>
      </c>
      <c r="P704" s="62" t="str">
        <f t="shared" ref="P704" si="599">IF(G704&gt;0,A704,"0")</f>
        <v>0</v>
      </c>
    </row>
    <row r="705" spans="1:16" ht="15.75" customHeight="1" x14ac:dyDescent="0.25">
      <c r="A705" s="60">
        <v>739</v>
      </c>
      <c r="B705" s="245"/>
      <c r="C705" s="247"/>
      <c r="D705" s="140">
        <v>227601</v>
      </c>
      <c r="E705" s="136" t="s">
        <v>2341</v>
      </c>
      <c r="F705" s="123" t="s">
        <v>592</v>
      </c>
      <c r="G705" s="26"/>
      <c r="H705" s="124">
        <f>IF(Наценка!$C$14&lt;&gt;"",_xlfn.CEILING.MATH(L705*Наценка!$C$14/100+L705,Наценка!$C$15),L705)</f>
        <v>6460</v>
      </c>
      <c r="I705" s="124">
        <f t="shared" si="543"/>
        <v>6780</v>
      </c>
      <c r="J705" s="125">
        <v>68.599999999999994</v>
      </c>
      <c r="K705" s="126">
        <v>0.10284119999999999</v>
      </c>
      <c r="L705" s="47">
        <v>6460</v>
      </c>
      <c r="M705" s="41">
        <f t="shared" si="494"/>
        <v>0</v>
      </c>
      <c r="N705" s="41">
        <f t="shared" si="495"/>
        <v>0</v>
      </c>
      <c r="O705" s="41">
        <f t="shared" si="496"/>
        <v>0</v>
      </c>
      <c r="P705" s="62" t="str">
        <f t="shared" si="497"/>
        <v>0</v>
      </c>
    </row>
    <row r="706" spans="1:16" ht="15.75" customHeight="1" x14ac:dyDescent="0.25">
      <c r="A706" s="60">
        <v>740</v>
      </c>
      <c r="B706" s="245"/>
      <c r="C706" s="247"/>
      <c r="D706" s="140">
        <v>139039</v>
      </c>
      <c r="E706" s="136" t="s">
        <v>2342</v>
      </c>
      <c r="F706" s="123" t="s">
        <v>592</v>
      </c>
      <c r="G706" s="26"/>
      <c r="H706" s="124">
        <f>IF(Наценка!$C$14&lt;&gt;"",_xlfn.CEILING.MATH(L706*Наценка!$C$14/100+L706,Наценка!$C$15),L706)</f>
        <v>6460</v>
      </c>
      <c r="I706" s="124">
        <f t="shared" si="543"/>
        <v>6780</v>
      </c>
      <c r="J706" s="125">
        <v>68.599999999999994</v>
      </c>
      <c r="K706" s="126">
        <v>0.10284119999999999</v>
      </c>
      <c r="L706" s="47">
        <v>6460</v>
      </c>
      <c r="M706" s="41">
        <f t="shared" ref="M706:M755" si="600">G706*H706</f>
        <v>0</v>
      </c>
      <c r="N706" s="41">
        <f t="shared" ref="N706:N755" si="601">G706*J706</f>
        <v>0</v>
      </c>
      <c r="O706" s="41">
        <f t="shared" ref="O706:O755" si="602">G706*K706</f>
        <v>0</v>
      </c>
      <c r="P706" s="62" t="str">
        <f t="shared" ref="P706:P755" si="603">IF(G706&gt;0,A706,"0")</f>
        <v>0</v>
      </c>
    </row>
    <row r="707" spans="1:16" ht="15.75" customHeight="1" x14ac:dyDescent="0.25">
      <c r="A707" s="60">
        <v>741</v>
      </c>
      <c r="B707" s="245"/>
      <c r="C707" s="247"/>
      <c r="D707" s="140">
        <v>47973</v>
      </c>
      <c r="E707" s="156" t="s">
        <v>590</v>
      </c>
      <c r="F707" s="123" t="s">
        <v>592</v>
      </c>
      <c r="G707" s="26"/>
      <c r="H707" s="124">
        <f>IF(Наценка!$C$14&lt;&gt;"",_xlfn.CEILING.MATH(L707*Наценка!$C$14/100+L707,Наценка!$C$15),L707)</f>
        <v>7260</v>
      </c>
      <c r="I707" s="124">
        <f t="shared" si="543"/>
        <v>7620</v>
      </c>
      <c r="J707" s="125">
        <v>74.2</v>
      </c>
      <c r="K707" s="126">
        <v>0.1089682</v>
      </c>
      <c r="L707" s="47">
        <v>7260</v>
      </c>
      <c r="M707" s="41">
        <f t="shared" si="600"/>
        <v>0</v>
      </c>
      <c r="N707" s="41">
        <f t="shared" si="601"/>
        <v>0</v>
      </c>
      <c r="O707" s="41">
        <f t="shared" si="602"/>
        <v>0</v>
      </c>
      <c r="P707" s="62" t="str">
        <f t="shared" si="603"/>
        <v>0</v>
      </c>
    </row>
    <row r="708" spans="1:16" ht="15.75" customHeight="1" x14ac:dyDescent="0.25">
      <c r="A708" s="60">
        <v>742</v>
      </c>
      <c r="B708" s="245"/>
      <c r="C708" s="247"/>
      <c r="D708" s="140">
        <v>48573</v>
      </c>
      <c r="E708" s="156" t="s">
        <v>2343</v>
      </c>
      <c r="F708" s="123" t="s">
        <v>592</v>
      </c>
      <c r="G708" s="26"/>
      <c r="H708" s="124">
        <f>IF(Наценка!$C$14&lt;&gt;"",_xlfn.CEILING.MATH(L708*Наценка!$C$14/100+L708,Наценка!$C$15),L708)</f>
        <v>7260</v>
      </c>
      <c r="I708" s="124">
        <f t="shared" si="543"/>
        <v>7620</v>
      </c>
      <c r="J708" s="125">
        <v>74.2</v>
      </c>
      <c r="K708" s="126">
        <v>0.1089682</v>
      </c>
      <c r="L708" s="47">
        <v>7260</v>
      </c>
      <c r="M708" s="41">
        <f t="shared" si="600"/>
        <v>0</v>
      </c>
      <c r="N708" s="41">
        <f t="shared" si="601"/>
        <v>0</v>
      </c>
      <c r="O708" s="41">
        <f t="shared" si="602"/>
        <v>0</v>
      </c>
      <c r="P708" s="62" t="str">
        <f t="shared" si="603"/>
        <v>0</v>
      </c>
    </row>
    <row r="709" spans="1:16" ht="15.75" customHeight="1" x14ac:dyDescent="0.25">
      <c r="A709" s="60">
        <v>743</v>
      </c>
      <c r="B709" s="245"/>
      <c r="C709" s="247"/>
      <c r="D709" s="140">
        <v>48544</v>
      </c>
      <c r="E709" s="156" t="s">
        <v>2344</v>
      </c>
      <c r="F709" s="123" t="s">
        <v>592</v>
      </c>
      <c r="G709" s="26"/>
      <c r="H709" s="124">
        <f>IF(Наценка!$C$14&lt;&gt;"",_xlfn.CEILING.MATH(L709*Наценка!$C$14/100+L709,Наценка!$C$15),L709)</f>
        <v>7260</v>
      </c>
      <c r="I709" s="124">
        <f t="shared" si="543"/>
        <v>7620</v>
      </c>
      <c r="J709" s="125">
        <v>74.2</v>
      </c>
      <c r="K709" s="126">
        <v>0.1089682</v>
      </c>
      <c r="L709" s="47">
        <v>7260</v>
      </c>
      <c r="M709" s="41">
        <f t="shared" ref="M709" si="604">G709*H709</f>
        <v>0</v>
      </c>
      <c r="N709" s="41">
        <f t="shared" ref="N709" si="605">G709*J709</f>
        <v>0</v>
      </c>
      <c r="O709" s="41">
        <f t="shared" ref="O709" si="606">G709*K709</f>
        <v>0</v>
      </c>
      <c r="P709" s="62" t="str">
        <f t="shared" ref="P709" si="607">IF(G709&gt;0,A709,"0")</f>
        <v>0</v>
      </c>
    </row>
    <row r="710" spans="1:16" ht="15.75" customHeight="1" x14ac:dyDescent="0.25">
      <c r="A710" s="60">
        <v>744</v>
      </c>
      <c r="B710" s="245"/>
      <c r="C710" s="247"/>
      <c r="D710" s="140">
        <v>139035</v>
      </c>
      <c r="E710" s="136" t="s">
        <v>2345</v>
      </c>
      <c r="F710" s="123" t="s">
        <v>592</v>
      </c>
      <c r="G710" s="26"/>
      <c r="H710" s="124">
        <f>IF(Наценка!$C$14&lt;&gt;"",_xlfn.CEILING.MATH(L710*Наценка!$C$14/100+L710,Наценка!$C$15),L710)</f>
        <v>7260</v>
      </c>
      <c r="I710" s="124">
        <f t="shared" si="543"/>
        <v>7620</v>
      </c>
      <c r="J710" s="125">
        <v>74.2</v>
      </c>
      <c r="K710" s="126">
        <v>0.1089682</v>
      </c>
      <c r="L710" s="47">
        <v>7260</v>
      </c>
      <c r="M710" s="41">
        <f t="shared" si="600"/>
        <v>0</v>
      </c>
      <c r="N710" s="41">
        <f t="shared" si="601"/>
        <v>0</v>
      </c>
      <c r="O710" s="41">
        <f t="shared" si="602"/>
        <v>0</v>
      </c>
      <c r="P710" s="62" t="str">
        <f t="shared" si="603"/>
        <v>0</v>
      </c>
    </row>
    <row r="711" spans="1:16" ht="15.75" customHeight="1" x14ac:dyDescent="0.25">
      <c r="A711" s="60">
        <v>745</v>
      </c>
      <c r="B711" s="245"/>
      <c r="C711" s="247"/>
      <c r="D711" s="140">
        <v>227583</v>
      </c>
      <c r="E711" s="136" t="s">
        <v>2346</v>
      </c>
      <c r="F711" s="123" t="s">
        <v>592</v>
      </c>
      <c r="G711" s="26"/>
      <c r="H711" s="124">
        <f>IF(Наценка!$C$14&lt;&gt;"",_xlfn.CEILING.MATH(L711*Наценка!$C$14/100+L711,Наценка!$C$15),L711)</f>
        <v>7260</v>
      </c>
      <c r="I711" s="124">
        <f t="shared" si="543"/>
        <v>7620</v>
      </c>
      <c r="J711" s="125">
        <v>74.2</v>
      </c>
      <c r="K711" s="126">
        <v>0.1089682</v>
      </c>
      <c r="L711" s="47">
        <v>7260</v>
      </c>
      <c r="M711" s="41">
        <f t="shared" ref="M711:M712" si="608">G711*H711</f>
        <v>0</v>
      </c>
      <c r="N711" s="41">
        <f t="shared" ref="N711:N712" si="609">G711*J711</f>
        <v>0</v>
      </c>
      <c r="O711" s="41">
        <f t="shared" ref="O711:O712" si="610">G711*K711</f>
        <v>0</v>
      </c>
      <c r="P711" s="62" t="str">
        <f t="shared" ref="P711:P712" si="611">IF(G711&gt;0,A711,"0")</f>
        <v>0</v>
      </c>
    </row>
    <row r="712" spans="1:16" ht="15.75" customHeight="1" x14ac:dyDescent="0.25">
      <c r="A712" s="60">
        <v>746</v>
      </c>
      <c r="B712" s="245"/>
      <c r="C712" s="247"/>
      <c r="D712" s="140">
        <v>227565</v>
      </c>
      <c r="E712" s="136" t="s">
        <v>2347</v>
      </c>
      <c r="F712" s="123" t="s">
        <v>592</v>
      </c>
      <c r="G712" s="26"/>
      <c r="H712" s="124">
        <f>IF(Наценка!$C$14&lt;&gt;"",_xlfn.CEILING.MATH(L712*Наценка!$C$14/100+L712,Наценка!$C$15),L712)</f>
        <v>7260</v>
      </c>
      <c r="I712" s="124">
        <f t="shared" si="543"/>
        <v>7620</v>
      </c>
      <c r="J712" s="125">
        <v>74.2</v>
      </c>
      <c r="K712" s="126">
        <v>0.1089682</v>
      </c>
      <c r="L712" s="47">
        <v>7260</v>
      </c>
      <c r="M712" s="41">
        <f t="shared" si="608"/>
        <v>0</v>
      </c>
      <c r="N712" s="41">
        <f t="shared" si="609"/>
        <v>0</v>
      </c>
      <c r="O712" s="41">
        <f t="shared" si="610"/>
        <v>0</v>
      </c>
      <c r="P712" s="62" t="str">
        <f t="shared" si="611"/>
        <v>0</v>
      </c>
    </row>
    <row r="713" spans="1:16" ht="15.75" customHeight="1" x14ac:dyDescent="0.25">
      <c r="A713" s="60">
        <v>747</v>
      </c>
      <c r="B713" s="245"/>
      <c r="C713" s="247"/>
      <c r="D713" s="140">
        <v>227574</v>
      </c>
      <c r="E713" s="136" t="s">
        <v>2348</v>
      </c>
      <c r="F713" s="123" t="s">
        <v>592</v>
      </c>
      <c r="G713" s="26"/>
      <c r="H713" s="124">
        <f>IF(Наценка!$C$14&lt;&gt;"",_xlfn.CEILING.MATH(L713*Наценка!$C$14/100+L713,Наценка!$C$15),L713)</f>
        <v>7260</v>
      </c>
      <c r="I713" s="124">
        <f t="shared" si="543"/>
        <v>7620</v>
      </c>
      <c r="J713" s="125">
        <v>74.2</v>
      </c>
      <c r="K713" s="126">
        <v>0.1089682</v>
      </c>
      <c r="L713" s="47">
        <v>7260</v>
      </c>
      <c r="M713" s="41">
        <f t="shared" si="600"/>
        <v>0</v>
      </c>
      <c r="N713" s="41">
        <f t="shared" si="601"/>
        <v>0</v>
      </c>
      <c r="O713" s="41">
        <f t="shared" si="602"/>
        <v>0</v>
      </c>
      <c r="P713" s="62" t="str">
        <f t="shared" si="603"/>
        <v>0</v>
      </c>
    </row>
    <row r="714" spans="1:16" ht="15.75" customHeight="1" x14ac:dyDescent="0.25">
      <c r="A714" s="60">
        <v>748</v>
      </c>
      <c r="B714" s="245"/>
      <c r="C714" s="247"/>
      <c r="D714" s="140">
        <v>47982</v>
      </c>
      <c r="E714" s="156" t="s">
        <v>128</v>
      </c>
      <c r="F714" s="123" t="s">
        <v>222</v>
      </c>
      <c r="G714" s="26"/>
      <c r="H714" s="124">
        <f>IF(Наценка!$C$14&lt;&gt;"",_xlfn.CEILING.MATH(L714*Наценка!$C$14/100+L714,Наценка!$C$15),L714)</f>
        <v>10010</v>
      </c>
      <c r="I714" s="124">
        <f t="shared" si="543"/>
        <v>10510</v>
      </c>
      <c r="J714" s="125">
        <v>96.7</v>
      </c>
      <c r="K714" s="126">
        <v>0.17599999999999999</v>
      </c>
      <c r="L714" s="47">
        <v>10010</v>
      </c>
      <c r="M714" s="41">
        <f t="shared" si="600"/>
        <v>0</v>
      </c>
      <c r="N714" s="41">
        <f t="shared" si="601"/>
        <v>0</v>
      </c>
      <c r="O714" s="41">
        <f t="shared" si="602"/>
        <v>0</v>
      </c>
      <c r="P714" s="62" t="str">
        <f t="shared" si="603"/>
        <v>0</v>
      </c>
    </row>
    <row r="715" spans="1:16" ht="15.75" customHeight="1" x14ac:dyDescent="0.25">
      <c r="A715" s="60">
        <v>749</v>
      </c>
      <c r="B715" s="245"/>
      <c r="C715" s="247"/>
      <c r="D715" s="140">
        <v>48582</v>
      </c>
      <c r="E715" s="156" t="s">
        <v>2349</v>
      </c>
      <c r="F715" s="123" t="s">
        <v>222</v>
      </c>
      <c r="G715" s="26"/>
      <c r="H715" s="124">
        <f>IF(Наценка!$C$14&lt;&gt;"",_xlfn.CEILING.MATH(L715*Наценка!$C$14/100+L715,Наценка!$C$15),L715)</f>
        <v>10010</v>
      </c>
      <c r="I715" s="124">
        <f t="shared" ref="I715:I778" si="612">ROUND(H715*1.05,-1)</f>
        <v>10510</v>
      </c>
      <c r="J715" s="125">
        <v>96.7</v>
      </c>
      <c r="K715" s="126">
        <v>0.59099999999999997</v>
      </c>
      <c r="L715" s="47">
        <v>10010</v>
      </c>
      <c r="M715" s="41">
        <f t="shared" si="600"/>
        <v>0</v>
      </c>
      <c r="N715" s="41">
        <f t="shared" si="601"/>
        <v>0</v>
      </c>
      <c r="O715" s="41">
        <f t="shared" si="602"/>
        <v>0</v>
      </c>
      <c r="P715" s="62" t="str">
        <f t="shared" si="603"/>
        <v>0</v>
      </c>
    </row>
    <row r="716" spans="1:16" ht="15.75" customHeight="1" x14ac:dyDescent="0.25">
      <c r="A716" s="60">
        <v>750</v>
      </c>
      <c r="B716" s="245"/>
      <c r="C716" s="247"/>
      <c r="D716" s="140">
        <v>48553</v>
      </c>
      <c r="E716" s="156" t="s">
        <v>2350</v>
      </c>
      <c r="F716" s="123" t="s">
        <v>222</v>
      </c>
      <c r="G716" s="26"/>
      <c r="H716" s="124">
        <f>IF(Наценка!$C$14&lt;&gt;"",_xlfn.CEILING.MATH(L716*Наценка!$C$14/100+L716,Наценка!$C$15),L716)</f>
        <v>10010</v>
      </c>
      <c r="I716" s="124">
        <f t="shared" si="612"/>
        <v>10510</v>
      </c>
      <c r="J716" s="125">
        <v>96.7</v>
      </c>
      <c r="K716" s="126">
        <v>0.17599999999999999</v>
      </c>
      <c r="L716" s="47">
        <v>10010</v>
      </c>
      <c r="M716" s="41">
        <f t="shared" si="600"/>
        <v>0</v>
      </c>
      <c r="N716" s="41">
        <f t="shared" si="601"/>
        <v>0</v>
      </c>
      <c r="O716" s="41">
        <f t="shared" si="602"/>
        <v>0</v>
      </c>
      <c r="P716" s="62" t="str">
        <f t="shared" si="603"/>
        <v>0</v>
      </c>
    </row>
    <row r="717" spans="1:16" ht="15.75" customHeight="1" x14ac:dyDescent="0.25">
      <c r="A717" s="60">
        <v>751</v>
      </c>
      <c r="B717" s="245"/>
      <c r="C717" s="247"/>
      <c r="D717" s="140">
        <v>227554</v>
      </c>
      <c r="E717" s="136" t="s">
        <v>2351</v>
      </c>
      <c r="F717" s="123" t="s">
        <v>222</v>
      </c>
      <c r="G717" s="26"/>
      <c r="H717" s="124">
        <f>IF(Наценка!$C$14&lt;&gt;"",_xlfn.CEILING.MATH(L717*Наценка!$C$14/100+L717,Наценка!$C$15),L717)</f>
        <v>10010</v>
      </c>
      <c r="I717" s="124">
        <f t="shared" si="612"/>
        <v>10510</v>
      </c>
      <c r="J717" s="125">
        <v>96.7</v>
      </c>
      <c r="K717" s="126">
        <v>0.17599999999999999</v>
      </c>
      <c r="L717" s="47">
        <v>10010</v>
      </c>
      <c r="M717" s="41">
        <f t="shared" ref="M717" si="613">G717*H717</f>
        <v>0</v>
      </c>
      <c r="N717" s="41">
        <f t="shared" ref="N717" si="614">G717*J717</f>
        <v>0</v>
      </c>
      <c r="O717" s="41">
        <f t="shared" ref="O717" si="615">G717*K717</f>
        <v>0</v>
      </c>
      <c r="P717" s="62" t="str">
        <f t="shared" ref="P717" si="616">IF(G717&gt;0,A717,"0")</f>
        <v>0</v>
      </c>
    </row>
    <row r="718" spans="1:16" ht="15.75" customHeight="1" x14ac:dyDescent="0.25">
      <c r="A718" s="60">
        <v>752</v>
      </c>
      <c r="B718" s="245"/>
      <c r="C718" s="247"/>
      <c r="D718" s="140">
        <v>227543</v>
      </c>
      <c r="E718" s="136" t="s">
        <v>2352</v>
      </c>
      <c r="F718" s="123" t="s">
        <v>222</v>
      </c>
      <c r="G718" s="26"/>
      <c r="H718" s="124">
        <f>IF(Наценка!$C$14&lt;&gt;"",_xlfn.CEILING.MATH(L718*Наценка!$C$14/100+L718,Наценка!$C$15),L718)</f>
        <v>10010</v>
      </c>
      <c r="I718" s="124">
        <f t="shared" si="612"/>
        <v>10510</v>
      </c>
      <c r="J718" s="125">
        <v>96.7</v>
      </c>
      <c r="K718" s="126">
        <v>0.17599999999999999</v>
      </c>
      <c r="L718" s="47">
        <v>10010</v>
      </c>
      <c r="M718" s="41">
        <f t="shared" si="600"/>
        <v>0</v>
      </c>
      <c r="N718" s="41">
        <f t="shared" si="601"/>
        <v>0</v>
      </c>
      <c r="O718" s="41">
        <f t="shared" si="602"/>
        <v>0</v>
      </c>
      <c r="P718" s="62" t="str">
        <f t="shared" si="603"/>
        <v>0</v>
      </c>
    </row>
    <row r="719" spans="1:16" ht="15.75" customHeight="1" x14ac:dyDescent="0.25">
      <c r="A719" s="60">
        <v>753</v>
      </c>
      <c r="B719" s="245"/>
      <c r="C719" s="247"/>
      <c r="D719" s="140">
        <v>227620</v>
      </c>
      <c r="E719" s="136" t="s">
        <v>2353</v>
      </c>
      <c r="F719" s="123" t="s">
        <v>222</v>
      </c>
      <c r="G719" s="26"/>
      <c r="H719" s="124">
        <f>IF(Наценка!$C$14&lt;&gt;"",_xlfn.CEILING.MATH(L719*Наценка!$C$14/100+L719,Наценка!$C$15),L719)</f>
        <v>10010</v>
      </c>
      <c r="I719" s="124">
        <f t="shared" si="612"/>
        <v>10510</v>
      </c>
      <c r="J719" s="125">
        <v>96.7</v>
      </c>
      <c r="K719" s="126">
        <v>0.17599999999999999</v>
      </c>
      <c r="L719" s="47">
        <v>10010</v>
      </c>
      <c r="M719" s="41">
        <f t="shared" ref="M719" si="617">G719*H719</f>
        <v>0</v>
      </c>
      <c r="N719" s="41">
        <f t="shared" ref="N719" si="618">G719*J719</f>
        <v>0</v>
      </c>
      <c r="O719" s="41">
        <f t="shared" ref="O719" si="619">G719*K719</f>
        <v>0</v>
      </c>
      <c r="P719" s="62" t="str">
        <f t="shared" ref="P719" si="620">IF(G719&gt;0,A719,"0")</f>
        <v>0</v>
      </c>
    </row>
    <row r="720" spans="1:16" ht="15.75" customHeight="1" x14ac:dyDescent="0.25">
      <c r="A720" s="60">
        <v>754</v>
      </c>
      <c r="B720" s="245"/>
      <c r="C720" s="247"/>
      <c r="D720" s="140">
        <v>138541</v>
      </c>
      <c r="E720" s="136" t="s">
        <v>2354</v>
      </c>
      <c r="F720" s="123" t="s">
        <v>222</v>
      </c>
      <c r="G720" s="26"/>
      <c r="H720" s="124">
        <f>IF(Наценка!$C$14&lt;&gt;"",_xlfn.CEILING.MATH(L720*Наценка!$C$14/100+L720,Наценка!$C$15),L720)</f>
        <v>10010</v>
      </c>
      <c r="I720" s="124">
        <f t="shared" si="612"/>
        <v>10510</v>
      </c>
      <c r="J720" s="125">
        <v>96.7</v>
      </c>
      <c r="K720" s="126">
        <v>0.17599999999999999</v>
      </c>
      <c r="L720" s="47">
        <v>10010</v>
      </c>
      <c r="M720" s="41">
        <f t="shared" si="600"/>
        <v>0</v>
      </c>
      <c r="N720" s="41">
        <f t="shared" si="601"/>
        <v>0</v>
      </c>
      <c r="O720" s="41">
        <f t="shared" si="602"/>
        <v>0</v>
      </c>
      <c r="P720" s="62" t="str">
        <f t="shared" si="603"/>
        <v>0</v>
      </c>
    </row>
    <row r="721" spans="1:16" ht="15.75" customHeight="1" x14ac:dyDescent="0.25">
      <c r="A721" s="60">
        <v>755</v>
      </c>
      <c r="B721" s="245"/>
      <c r="C721" s="247"/>
      <c r="D721" s="140">
        <v>47987</v>
      </c>
      <c r="E721" s="122" t="s">
        <v>129</v>
      </c>
      <c r="F721" s="123" t="s">
        <v>222</v>
      </c>
      <c r="G721" s="26"/>
      <c r="H721" s="124">
        <f>IF(Наценка!$C$14&lt;&gt;"",_xlfn.CEILING.MATH(L721*Наценка!$C$14/100+L721,Наценка!$C$15),L721)</f>
        <v>10820</v>
      </c>
      <c r="I721" s="124">
        <f t="shared" si="612"/>
        <v>11360</v>
      </c>
      <c r="J721" s="125">
        <v>101.2</v>
      </c>
      <c r="K721" s="126">
        <v>0.184</v>
      </c>
      <c r="L721" s="47">
        <v>10820</v>
      </c>
      <c r="M721" s="41">
        <f t="shared" si="600"/>
        <v>0</v>
      </c>
      <c r="N721" s="41">
        <f t="shared" si="601"/>
        <v>0</v>
      </c>
      <c r="O721" s="41">
        <f t="shared" si="602"/>
        <v>0</v>
      </c>
      <c r="P721" s="62" t="str">
        <f t="shared" si="603"/>
        <v>0</v>
      </c>
    </row>
    <row r="722" spans="1:16" ht="15.75" customHeight="1" x14ac:dyDescent="0.25">
      <c r="A722" s="60">
        <v>756</v>
      </c>
      <c r="B722" s="245"/>
      <c r="C722" s="247"/>
      <c r="D722" s="140">
        <v>48588</v>
      </c>
      <c r="E722" s="122" t="s">
        <v>130</v>
      </c>
      <c r="F722" s="123" t="s">
        <v>222</v>
      </c>
      <c r="G722" s="26"/>
      <c r="H722" s="124">
        <f>IF(Наценка!$C$14&lt;&gt;"",_xlfn.CEILING.MATH(L722*Наценка!$C$14/100+L722,Наценка!$C$15),L722)</f>
        <v>10820</v>
      </c>
      <c r="I722" s="124">
        <f t="shared" si="612"/>
        <v>11360</v>
      </c>
      <c r="J722" s="125">
        <v>101.2</v>
      </c>
      <c r="K722" s="126">
        <v>0.184</v>
      </c>
      <c r="L722" s="47">
        <v>10820</v>
      </c>
      <c r="M722" s="41">
        <f t="shared" si="600"/>
        <v>0</v>
      </c>
      <c r="N722" s="41">
        <f t="shared" si="601"/>
        <v>0</v>
      </c>
      <c r="O722" s="41">
        <f t="shared" si="602"/>
        <v>0</v>
      </c>
      <c r="P722" s="62" t="str">
        <f t="shared" si="603"/>
        <v>0</v>
      </c>
    </row>
    <row r="723" spans="1:16" ht="15.75" customHeight="1" x14ac:dyDescent="0.25">
      <c r="A723" s="60">
        <v>757</v>
      </c>
      <c r="B723" s="245"/>
      <c r="C723" s="247"/>
      <c r="D723" s="140">
        <v>48558</v>
      </c>
      <c r="E723" s="136" t="s">
        <v>2355</v>
      </c>
      <c r="F723" s="123" t="s">
        <v>222</v>
      </c>
      <c r="G723" s="26"/>
      <c r="H723" s="124">
        <f>IF(Наценка!$C$14&lt;&gt;"",_xlfn.CEILING.MATH(L723*Наценка!$C$14/100+L723,Наценка!$C$15),L723)</f>
        <v>10820</v>
      </c>
      <c r="I723" s="124">
        <f t="shared" si="612"/>
        <v>11360</v>
      </c>
      <c r="J723" s="125">
        <v>101.2</v>
      </c>
      <c r="K723" s="126">
        <v>0.184</v>
      </c>
      <c r="L723" s="47">
        <v>10820</v>
      </c>
      <c r="M723" s="41">
        <f t="shared" si="600"/>
        <v>0</v>
      </c>
      <c r="N723" s="41">
        <f t="shared" si="601"/>
        <v>0</v>
      </c>
      <c r="O723" s="41">
        <f t="shared" si="602"/>
        <v>0</v>
      </c>
      <c r="P723" s="62" t="str">
        <f t="shared" si="603"/>
        <v>0</v>
      </c>
    </row>
    <row r="724" spans="1:16" ht="15.75" customHeight="1" x14ac:dyDescent="0.25">
      <c r="A724" s="60">
        <v>758</v>
      </c>
      <c r="B724" s="245"/>
      <c r="C724" s="247"/>
      <c r="D724" s="140">
        <v>139025</v>
      </c>
      <c r="E724" s="136" t="s">
        <v>2356</v>
      </c>
      <c r="F724" s="123" t="s">
        <v>222</v>
      </c>
      <c r="G724" s="26"/>
      <c r="H724" s="124">
        <f>IF(Наценка!$C$14&lt;&gt;"",_xlfn.CEILING.MATH(L724*Наценка!$C$14/100+L724,Наценка!$C$15),L724)</f>
        <v>10820</v>
      </c>
      <c r="I724" s="124">
        <f t="shared" si="612"/>
        <v>11360</v>
      </c>
      <c r="J724" s="125">
        <v>101.2</v>
      </c>
      <c r="K724" s="126">
        <v>0.184</v>
      </c>
      <c r="L724" s="47">
        <v>10820</v>
      </c>
      <c r="M724" s="41">
        <f t="shared" ref="M724" si="621">G724*H724</f>
        <v>0</v>
      </c>
      <c r="N724" s="41">
        <f t="shared" ref="N724" si="622">G724*J724</f>
        <v>0</v>
      </c>
      <c r="O724" s="41">
        <f t="shared" ref="O724" si="623">G724*K724</f>
        <v>0</v>
      </c>
      <c r="P724" s="62" t="str">
        <f t="shared" ref="P724" si="624">IF(G724&gt;0,A724,"0")</f>
        <v>0</v>
      </c>
    </row>
    <row r="725" spans="1:16" ht="15.75" customHeight="1" x14ac:dyDescent="0.25">
      <c r="A725" s="60">
        <v>759</v>
      </c>
      <c r="B725" s="245"/>
      <c r="C725" s="247"/>
      <c r="D725" s="140">
        <v>227609</v>
      </c>
      <c r="E725" s="136" t="s">
        <v>2357</v>
      </c>
      <c r="F725" s="123" t="s">
        <v>222</v>
      </c>
      <c r="G725" s="26"/>
      <c r="H725" s="124">
        <f>IF(Наценка!$C$14&lt;&gt;"",_xlfn.CEILING.MATH(L725*Наценка!$C$14/100+L725,Наценка!$C$15),L725)</f>
        <v>10820</v>
      </c>
      <c r="I725" s="124">
        <f t="shared" si="612"/>
        <v>11360</v>
      </c>
      <c r="J725" s="125">
        <v>101.2</v>
      </c>
      <c r="K725" s="126">
        <v>0.184</v>
      </c>
      <c r="L725" s="47">
        <v>10820</v>
      </c>
      <c r="M725" s="41">
        <f t="shared" si="600"/>
        <v>0</v>
      </c>
      <c r="N725" s="41">
        <f t="shared" si="601"/>
        <v>0</v>
      </c>
      <c r="O725" s="41">
        <f t="shared" si="602"/>
        <v>0</v>
      </c>
      <c r="P725" s="62" t="str">
        <f t="shared" si="603"/>
        <v>0</v>
      </c>
    </row>
    <row r="726" spans="1:16" ht="15.75" customHeight="1" x14ac:dyDescent="0.25">
      <c r="A726" s="60">
        <v>760</v>
      </c>
      <c r="B726" s="245"/>
      <c r="C726" s="247"/>
      <c r="D726" s="140">
        <v>227596</v>
      </c>
      <c r="E726" s="136" t="s">
        <v>2358</v>
      </c>
      <c r="F726" s="123" t="s">
        <v>222</v>
      </c>
      <c r="G726" s="26"/>
      <c r="H726" s="124">
        <f>IF(Наценка!$C$14&lt;&gt;"",_xlfn.CEILING.MATH(L726*Наценка!$C$14/100+L726,Наценка!$C$15),L726)</f>
        <v>10820</v>
      </c>
      <c r="I726" s="124">
        <f t="shared" si="612"/>
        <v>11360</v>
      </c>
      <c r="J726" s="125">
        <v>101.2</v>
      </c>
      <c r="K726" s="126">
        <v>0.184</v>
      </c>
      <c r="L726" s="47">
        <v>10820</v>
      </c>
      <c r="M726" s="41">
        <f t="shared" ref="M726" si="625">G726*H726</f>
        <v>0</v>
      </c>
      <c r="N726" s="41">
        <f t="shared" ref="N726" si="626">G726*J726</f>
        <v>0</v>
      </c>
      <c r="O726" s="41">
        <f t="shared" ref="O726" si="627">G726*K726</f>
        <v>0</v>
      </c>
      <c r="P726" s="62" t="str">
        <f t="shared" ref="P726" si="628">IF(G726&gt;0,A726,"0")</f>
        <v>0</v>
      </c>
    </row>
    <row r="727" spans="1:16" ht="15.75" customHeight="1" x14ac:dyDescent="0.25">
      <c r="A727" s="60">
        <v>761</v>
      </c>
      <c r="B727" s="245"/>
      <c r="C727" s="247"/>
      <c r="D727" s="140">
        <v>227569</v>
      </c>
      <c r="E727" s="136" t="s">
        <v>2359</v>
      </c>
      <c r="F727" s="123" t="s">
        <v>222</v>
      </c>
      <c r="G727" s="26"/>
      <c r="H727" s="124">
        <f>IF(Наценка!$C$14&lt;&gt;"",_xlfn.CEILING.MATH(L727*Наценка!$C$14/100+L727,Наценка!$C$15),L727)</f>
        <v>10820</v>
      </c>
      <c r="I727" s="124">
        <f t="shared" si="612"/>
        <v>11360</v>
      </c>
      <c r="J727" s="125">
        <v>101.2</v>
      </c>
      <c r="K727" s="126">
        <v>0.184</v>
      </c>
      <c r="L727" s="47">
        <v>10820</v>
      </c>
      <c r="M727" s="41">
        <f t="shared" si="600"/>
        <v>0</v>
      </c>
      <c r="N727" s="41">
        <f t="shared" si="601"/>
        <v>0</v>
      </c>
      <c r="O727" s="41">
        <f t="shared" si="602"/>
        <v>0</v>
      </c>
      <c r="P727" s="62" t="str">
        <f t="shared" si="603"/>
        <v>0</v>
      </c>
    </row>
    <row r="728" spans="1:16" ht="15.75" customHeight="1" x14ac:dyDescent="0.25">
      <c r="A728" s="60">
        <v>762</v>
      </c>
      <c r="B728" s="245"/>
      <c r="C728" s="247"/>
      <c r="D728" s="140">
        <v>98042</v>
      </c>
      <c r="E728" s="152" t="s">
        <v>2360</v>
      </c>
      <c r="F728" s="123" t="s">
        <v>223</v>
      </c>
      <c r="G728" s="26"/>
      <c r="H728" s="124">
        <f>IF(Наценка!$C$14&lt;&gt;"",_xlfn.CEILING.MATH(L728*Наценка!$C$14/100+L728,Наценка!$C$15),L728)</f>
        <v>13300</v>
      </c>
      <c r="I728" s="124">
        <f t="shared" si="612"/>
        <v>13970</v>
      </c>
      <c r="J728" s="125">
        <v>138.19999999999999</v>
      </c>
      <c r="K728" s="126">
        <v>0.222</v>
      </c>
      <c r="L728" s="47">
        <v>13300</v>
      </c>
      <c r="M728" s="41">
        <f t="shared" si="600"/>
        <v>0</v>
      </c>
      <c r="N728" s="41">
        <f t="shared" si="601"/>
        <v>0</v>
      </c>
      <c r="O728" s="41">
        <f t="shared" si="602"/>
        <v>0</v>
      </c>
      <c r="P728" s="62" t="str">
        <f t="shared" si="603"/>
        <v>0</v>
      </c>
    </row>
    <row r="729" spans="1:16" ht="15.75" customHeight="1" x14ac:dyDescent="0.25">
      <c r="A729" s="60">
        <v>763</v>
      </c>
      <c r="B729" s="245"/>
      <c r="C729" s="247"/>
      <c r="D729" s="140">
        <v>98037</v>
      </c>
      <c r="E729" s="152" t="s">
        <v>2361</v>
      </c>
      <c r="F729" s="123" t="s">
        <v>223</v>
      </c>
      <c r="G729" s="26"/>
      <c r="H729" s="124">
        <f>IF(Наценка!$C$14&lt;&gt;"",_xlfn.CEILING.MATH(L729*Наценка!$C$14/100+L729,Наценка!$C$15),L729)</f>
        <v>13300</v>
      </c>
      <c r="I729" s="124">
        <f t="shared" si="612"/>
        <v>13970</v>
      </c>
      <c r="J729" s="125">
        <v>138.19999999999999</v>
      </c>
      <c r="K729" s="126">
        <v>0.222</v>
      </c>
      <c r="L729" s="47">
        <v>13300</v>
      </c>
      <c r="M729" s="41">
        <f t="shared" si="600"/>
        <v>0</v>
      </c>
      <c r="N729" s="41">
        <f t="shared" si="601"/>
        <v>0</v>
      </c>
      <c r="O729" s="41">
        <f t="shared" si="602"/>
        <v>0</v>
      </c>
      <c r="P729" s="62" t="str">
        <f t="shared" si="603"/>
        <v>0</v>
      </c>
    </row>
    <row r="730" spans="1:16" ht="15.75" customHeight="1" x14ac:dyDescent="0.25">
      <c r="A730" s="60">
        <v>764</v>
      </c>
      <c r="B730" s="245"/>
      <c r="C730" s="247"/>
      <c r="D730" s="140">
        <v>98032</v>
      </c>
      <c r="E730" s="152" t="s">
        <v>2362</v>
      </c>
      <c r="F730" s="123" t="s">
        <v>223</v>
      </c>
      <c r="G730" s="26"/>
      <c r="H730" s="124">
        <f>IF(Наценка!$C$14&lt;&gt;"",_xlfn.CEILING.MATH(L730*Наценка!$C$14/100+L730,Наценка!$C$15),L730)</f>
        <v>13300</v>
      </c>
      <c r="I730" s="124">
        <f t="shared" si="612"/>
        <v>13970</v>
      </c>
      <c r="J730" s="125">
        <v>138.19999999999999</v>
      </c>
      <c r="K730" s="126">
        <v>0.222</v>
      </c>
      <c r="L730" s="47">
        <v>13300</v>
      </c>
      <c r="M730" s="41">
        <f t="shared" ref="M730:M731" si="629">G730*H730</f>
        <v>0</v>
      </c>
      <c r="N730" s="41">
        <f t="shared" ref="N730:N731" si="630">G730*J730</f>
        <v>0</v>
      </c>
      <c r="O730" s="41">
        <f t="shared" ref="O730:O731" si="631">G730*K730</f>
        <v>0</v>
      </c>
      <c r="P730" s="62" t="str">
        <f t="shared" ref="P730:P731" si="632">IF(G730&gt;0,A730,"0")</f>
        <v>0</v>
      </c>
    </row>
    <row r="731" spans="1:16" ht="15.75" customHeight="1" x14ac:dyDescent="0.25">
      <c r="A731" s="60">
        <v>765</v>
      </c>
      <c r="B731" s="245"/>
      <c r="C731" s="247"/>
      <c r="D731" s="140">
        <v>227587</v>
      </c>
      <c r="E731" s="148" t="s">
        <v>2363</v>
      </c>
      <c r="F731" s="123" t="s">
        <v>223</v>
      </c>
      <c r="G731" s="26"/>
      <c r="H731" s="124">
        <f>IF(Наценка!$C$14&lt;&gt;"",_xlfn.CEILING.MATH(L731*Наценка!$C$14/100+L731,Наценка!$C$15),L731)</f>
        <v>13300</v>
      </c>
      <c r="I731" s="124">
        <f t="shared" si="612"/>
        <v>13970</v>
      </c>
      <c r="J731" s="125">
        <v>138.19999999999999</v>
      </c>
      <c r="K731" s="126">
        <v>0.222</v>
      </c>
      <c r="L731" s="47">
        <v>13300</v>
      </c>
      <c r="M731" s="41">
        <f t="shared" si="629"/>
        <v>0</v>
      </c>
      <c r="N731" s="41">
        <f t="shared" si="630"/>
        <v>0</v>
      </c>
      <c r="O731" s="41">
        <f t="shared" si="631"/>
        <v>0</v>
      </c>
      <c r="P731" s="62" t="str">
        <f t="shared" si="632"/>
        <v>0</v>
      </c>
    </row>
    <row r="732" spans="1:16" ht="15.75" customHeight="1" x14ac:dyDescent="0.25">
      <c r="A732" s="60">
        <v>766</v>
      </c>
      <c r="B732" s="245"/>
      <c r="C732" s="247"/>
      <c r="D732" s="140">
        <v>227533</v>
      </c>
      <c r="E732" s="148" t="s">
        <v>2364</v>
      </c>
      <c r="F732" s="123" t="s">
        <v>223</v>
      </c>
      <c r="G732" s="26"/>
      <c r="H732" s="124">
        <f>IF(Наценка!$C$14&lt;&gt;"",_xlfn.CEILING.MATH(L732*Наценка!$C$14/100+L732,Наценка!$C$15),L732)</f>
        <v>13300</v>
      </c>
      <c r="I732" s="124">
        <f t="shared" si="612"/>
        <v>13970</v>
      </c>
      <c r="J732" s="125">
        <v>138.19999999999999</v>
      </c>
      <c r="K732" s="126">
        <v>0.222</v>
      </c>
      <c r="L732" s="47">
        <v>13300</v>
      </c>
      <c r="M732" s="41">
        <f t="shared" si="600"/>
        <v>0</v>
      </c>
      <c r="N732" s="41">
        <f t="shared" si="601"/>
        <v>0</v>
      </c>
      <c r="O732" s="41">
        <f t="shared" si="602"/>
        <v>0</v>
      </c>
      <c r="P732" s="62" t="str">
        <f t="shared" si="603"/>
        <v>0</v>
      </c>
    </row>
    <row r="733" spans="1:16" ht="15.75" customHeight="1" x14ac:dyDescent="0.25">
      <c r="A733" s="60">
        <v>767</v>
      </c>
      <c r="B733" s="245"/>
      <c r="C733" s="247"/>
      <c r="D733" s="140">
        <v>227538</v>
      </c>
      <c r="E733" s="148" t="s">
        <v>2365</v>
      </c>
      <c r="F733" s="123" t="s">
        <v>223</v>
      </c>
      <c r="G733" s="26"/>
      <c r="H733" s="124">
        <f>IF(Наценка!$C$14&lt;&gt;"",_xlfn.CEILING.MATH(L733*Наценка!$C$14/100+L733,Наценка!$C$15),L733)</f>
        <v>13300</v>
      </c>
      <c r="I733" s="124">
        <f t="shared" si="612"/>
        <v>13970</v>
      </c>
      <c r="J733" s="125">
        <v>138.19999999999999</v>
      </c>
      <c r="K733" s="126">
        <v>0.222</v>
      </c>
      <c r="L733" s="47">
        <v>13300</v>
      </c>
      <c r="M733" s="41">
        <f t="shared" ref="M733" si="633">G733*H733</f>
        <v>0</v>
      </c>
      <c r="N733" s="41">
        <f t="shared" ref="N733" si="634">G733*J733</f>
        <v>0</v>
      </c>
      <c r="O733" s="41">
        <f t="shared" ref="O733" si="635">G733*K733</f>
        <v>0</v>
      </c>
      <c r="P733" s="62" t="str">
        <f t="shared" ref="P733" si="636">IF(G733&gt;0,A733,"0")</f>
        <v>0</v>
      </c>
    </row>
    <row r="734" spans="1:16" ht="15.75" customHeight="1" x14ac:dyDescent="0.25">
      <c r="A734" s="60">
        <v>768</v>
      </c>
      <c r="B734" s="245"/>
      <c r="C734" s="247"/>
      <c r="D734" s="140">
        <v>139020</v>
      </c>
      <c r="E734" s="148" t="s">
        <v>2366</v>
      </c>
      <c r="F734" s="123" t="s">
        <v>223</v>
      </c>
      <c r="G734" s="26"/>
      <c r="H734" s="124">
        <f>IF(Наценка!$C$14&lt;&gt;"",_xlfn.CEILING.MATH(L734*Наценка!$C$14/100+L734,Наценка!$C$15),L734)</f>
        <v>13300</v>
      </c>
      <c r="I734" s="124">
        <f t="shared" si="612"/>
        <v>13970</v>
      </c>
      <c r="J734" s="125">
        <v>138.19999999999999</v>
      </c>
      <c r="K734" s="126">
        <v>0.222</v>
      </c>
      <c r="L734" s="47">
        <v>13300</v>
      </c>
      <c r="M734" s="41">
        <f t="shared" si="600"/>
        <v>0</v>
      </c>
      <c r="N734" s="41">
        <f t="shared" si="601"/>
        <v>0</v>
      </c>
      <c r="O734" s="41">
        <f t="shared" si="602"/>
        <v>0</v>
      </c>
      <c r="P734" s="62" t="str">
        <f t="shared" si="603"/>
        <v>0</v>
      </c>
    </row>
    <row r="735" spans="1:16" ht="15.75" customHeight="1" x14ac:dyDescent="0.25">
      <c r="A735" s="60">
        <v>769</v>
      </c>
      <c r="B735" s="245"/>
      <c r="C735" s="247"/>
      <c r="D735" s="140">
        <v>47977</v>
      </c>
      <c r="E735" s="122" t="s">
        <v>2199</v>
      </c>
      <c r="F735" s="123" t="s">
        <v>223</v>
      </c>
      <c r="G735" s="26"/>
      <c r="H735" s="124">
        <f>IF(Наценка!$C$14&lt;&gt;"",_xlfn.CEILING.MATH(L735*Наценка!$C$14/100+L735,Наценка!$C$15),L735)</f>
        <v>14840</v>
      </c>
      <c r="I735" s="124">
        <f t="shared" si="612"/>
        <v>15580</v>
      </c>
      <c r="J735" s="125">
        <v>146.19999999999999</v>
      </c>
      <c r="K735" s="126">
        <v>0.222</v>
      </c>
      <c r="L735" s="47">
        <v>14840</v>
      </c>
      <c r="M735" s="41">
        <f t="shared" si="600"/>
        <v>0</v>
      </c>
      <c r="N735" s="41">
        <f t="shared" si="601"/>
        <v>0</v>
      </c>
      <c r="O735" s="41">
        <f t="shared" si="602"/>
        <v>0</v>
      </c>
      <c r="P735" s="62" t="str">
        <f t="shared" si="603"/>
        <v>0</v>
      </c>
    </row>
    <row r="736" spans="1:16" ht="15.75" customHeight="1" x14ac:dyDescent="0.25">
      <c r="A736" s="60">
        <v>770</v>
      </c>
      <c r="B736" s="245"/>
      <c r="C736" s="247"/>
      <c r="D736" s="140">
        <v>48577</v>
      </c>
      <c r="E736" s="122" t="s">
        <v>2201</v>
      </c>
      <c r="F736" s="123" t="s">
        <v>223</v>
      </c>
      <c r="G736" s="26"/>
      <c r="H736" s="124">
        <f>IF(Наценка!$C$14&lt;&gt;"",_xlfn.CEILING.MATH(L736*Наценка!$C$14/100+L736,Наценка!$C$15),L736)</f>
        <v>14840</v>
      </c>
      <c r="I736" s="124">
        <f t="shared" si="612"/>
        <v>15580</v>
      </c>
      <c r="J736" s="125">
        <v>146.19999999999999</v>
      </c>
      <c r="K736" s="126">
        <v>0.222</v>
      </c>
      <c r="L736" s="47">
        <v>14840</v>
      </c>
      <c r="M736" s="41">
        <f t="shared" si="600"/>
        <v>0</v>
      </c>
      <c r="N736" s="41">
        <f t="shared" si="601"/>
        <v>0</v>
      </c>
      <c r="O736" s="41">
        <f t="shared" si="602"/>
        <v>0</v>
      </c>
      <c r="P736" s="62" t="str">
        <f t="shared" si="603"/>
        <v>0</v>
      </c>
    </row>
    <row r="737" spans="1:16" ht="15.75" customHeight="1" x14ac:dyDescent="0.25">
      <c r="A737" s="60">
        <v>771</v>
      </c>
      <c r="B737" s="245"/>
      <c r="C737" s="247"/>
      <c r="D737" s="140">
        <v>48548</v>
      </c>
      <c r="E737" s="122" t="s">
        <v>2200</v>
      </c>
      <c r="F737" s="123" t="s">
        <v>223</v>
      </c>
      <c r="G737" s="26"/>
      <c r="H737" s="124">
        <f>IF(Наценка!$C$14&lt;&gt;"",_xlfn.CEILING.MATH(L737*Наценка!$C$14/100+L737,Наценка!$C$15),L737)</f>
        <v>14840</v>
      </c>
      <c r="I737" s="124">
        <f t="shared" si="612"/>
        <v>15580</v>
      </c>
      <c r="J737" s="125">
        <v>146.19999999999999</v>
      </c>
      <c r="K737" s="126">
        <v>0.222</v>
      </c>
      <c r="L737" s="47">
        <v>14840</v>
      </c>
      <c r="M737" s="41">
        <f t="shared" si="600"/>
        <v>0</v>
      </c>
      <c r="N737" s="41">
        <f t="shared" si="601"/>
        <v>0</v>
      </c>
      <c r="O737" s="41">
        <f t="shared" si="602"/>
        <v>0</v>
      </c>
      <c r="P737" s="62" t="str">
        <f t="shared" si="603"/>
        <v>0</v>
      </c>
    </row>
    <row r="738" spans="1:16" ht="15.75" customHeight="1" x14ac:dyDescent="0.25">
      <c r="A738" s="60">
        <v>772</v>
      </c>
      <c r="B738" s="245"/>
      <c r="C738" s="247"/>
      <c r="D738" s="140">
        <v>139015</v>
      </c>
      <c r="E738" s="136" t="s">
        <v>2394</v>
      </c>
      <c r="F738" s="123" t="s">
        <v>223</v>
      </c>
      <c r="G738" s="26"/>
      <c r="H738" s="124">
        <f>IF(Наценка!$C$14&lt;&gt;"",_xlfn.CEILING.MATH(L738*Наценка!$C$14/100+L738,Наценка!$C$15),L738)</f>
        <v>14840</v>
      </c>
      <c r="I738" s="124">
        <f t="shared" si="612"/>
        <v>15580</v>
      </c>
      <c r="J738" s="125">
        <v>146.19999999999999</v>
      </c>
      <c r="K738" s="126">
        <v>0.222</v>
      </c>
      <c r="L738" s="47">
        <v>14840</v>
      </c>
      <c r="M738" s="41">
        <f t="shared" ref="M738" si="637">G738*H738</f>
        <v>0</v>
      </c>
      <c r="N738" s="41">
        <f t="shared" ref="N738" si="638">G738*J738</f>
        <v>0</v>
      </c>
      <c r="O738" s="41">
        <f t="shared" ref="O738" si="639">G738*K738</f>
        <v>0</v>
      </c>
      <c r="P738" s="62" t="str">
        <f t="shared" ref="P738" si="640">IF(G738&gt;0,A738,"0")</f>
        <v>0</v>
      </c>
    </row>
    <row r="739" spans="1:16" ht="15.75" customHeight="1" x14ac:dyDescent="0.25">
      <c r="A739" s="60">
        <v>773</v>
      </c>
      <c r="B739" s="245"/>
      <c r="C739" s="247"/>
      <c r="D739" s="140">
        <v>227528</v>
      </c>
      <c r="E739" s="136" t="s">
        <v>2723</v>
      </c>
      <c r="F739" s="123" t="s">
        <v>223</v>
      </c>
      <c r="G739" s="26"/>
      <c r="H739" s="124">
        <f>IF(Наценка!$C$14&lt;&gt;"",_xlfn.CEILING.MATH(L739*Наценка!$C$14/100+L739,Наценка!$C$15),L739)</f>
        <v>14840</v>
      </c>
      <c r="I739" s="124">
        <f t="shared" si="612"/>
        <v>15580</v>
      </c>
      <c r="J739" s="125">
        <v>146.19999999999999</v>
      </c>
      <c r="K739" s="126">
        <v>0.222</v>
      </c>
      <c r="L739" s="47">
        <v>14840</v>
      </c>
      <c r="M739" s="41">
        <f t="shared" si="600"/>
        <v>0</v>
      </c>
      <c r="N739" s="41">
        <f t="shared" si="601"/>
        <v>0</v>
      </c>
      <c r="O739" s="41">
        <f t="shared" si="602"/>
        <v>0</v>
      </c>
      <c r="P739" s="62" t="str">
        <f t="shared" si="603"/>
        <v>0</v>
      </c>
    </row>
    <row r="740" spans="1:16" ht="15.75" customHeight="1" x14ac:dyDescent="0.25">
      <c r="A740" s="60">
        <v>774</v>
      </c>
      <c r="B740" s="245"/>
      <c r="C740" s="247"/>
      <c r="D740" s="140">
        <v>227523</v>
      </c>
      <c r="E740" s="136" t="s">
        <v>2722</v>
      </c>
      <c r="F740" s="123" t="s">
        <v>223</v>
      </c>
      <c r="G740" s="26"/>
      <c r="H740" s="124">
        <f>IF(Наценка!$C$14&lt;&gt;"",_xlfn.CEILING.MATH(L740*Наценка!$C$14/100+L740,Наценка!$C$15),L740)</f>
        <v>14840</v>
      </c>
      <c r="I740" s="124">
        <f t="shared" si="612"/>
        <v>15580</v>
      </c>
      <c r="J740" s="125">
        <v>146.19999999999999</v>
      </c>
      <c r="K740" s="126">
        <v>0.222</v>
      </c>
      <c r="L740" s="47">
        <v>14840</v>
      </c>
      <c r="M740" s="41">
        <f t="shared" ref="M740" si="641">G740*H740</f>
        <v>0</v>
      </c>
      <c r="N740" s="41">
        <f t="shared" ref="N740" si="642">G740*J740</f>
        <v>0</v>
      </c>
      <c r="O740" s="41">
        <f t="shared" ref="O740" si="643">G740*K740</f>
        <v>0</v>
      </c>
      <c r="P740" s="62" t="str">
        <f t="shared" ref="P740" si="644">IF(G740&gt;0,A740,"0")</f>
        <v>0</v>
      </c>
    </row>
    <row r="741" spans="1:16" ht="15.75" customHeight="1" x14ac:dyDescent="0.25">
      <c r="A741" s="60">
        <v>775</v>
      </c>
      <c r="B741" s="245"/>
      <c r="C741" s="247"/>
      <c r="D741" s="140">
        <v>227578</v>
      </c>
      <c r="E741" s="136" t="s">
        <v>2724</v>
      </c>
      <c r="F741" s="123" t="s">
        <v>223</v>
      </c>
      <c r="G741" s="26"/>
      <c r="H741" s="124">
        <f>IF(Наценка!$C$14&lt;&gt;"",_xlfn.CEILING.MATH(L741*Наценка!$C$14/100+L741,Наценка!$C$15),L741)</f>
        <v>14840</v>
      </c>
      <c r="I741" s="124">
        <f t="shared" si="612"/>
        <v>15580</v>
      </c>
      <c r="J741" s="125">
        <v>146.19999999999999</v>
      </c>
      <c r="K741" s="126">
        <v>0.222</v>
      </c>
      <c r="L741" s="47">
        <v>14840</v>
      </c>
      <c r="M741" s="41">
        <f t="shared" si="600"/>
        <v>0</v>
      </c>
      <c r="N741" s="41">
        <f t="shared" si="601"/>
        <v>0</v>
      </c>
      <c r="O741" s="41">
        <f t="shared" si="602"/>
        <v>0</v>
      </c>
      <c r="P741" s="62" t="str">
        <f t="shared" si="603"/>
        <v>0</v>
      </c>
    </row>
    <row r="742" spans="1:16" ht="15.75" customHeight="1" x14ac:dyDescent="0.25">
      <c r="A742" s="60">
        <v>776</v>
      </c>
      <c r="B742" s="245"/>
      <c r="C742" s="247"/>
      <c r="D742" s="140">
        <v>116575</v>
      </c>
      <c r="E742" s="156" t="s">
        <v>2367</v>
      </c>
      <c r="F742" s="123" t="s">
        <v>593</v>
      </c>
      <c r="G742" s="26"/>
      <c r="H742" s="124">
        <f>IF(Наценка!$C$14&lt;&gt;"",_xlfn.CEILING.MATH(L742*Наценка!$C$14/100+L742,Наценка!$C$15),L742)</f>
        <v>15390</v>
      </c>
      <c r="I742" s="124">
        <f t="shared" si="612"/>
        <v>16160</v>
      </c>
      <c r="J742" s="125">
        <v>158.30000000000001</v>
      </c>
      <c r="K742" s="126">
        <v>0.2284002</v>
      </c>
      <c r="L742" s="47">
        <v>15390</v>
      </c>
      <c r="M742" s="41">
        <f t="shared" si="600"/>
        <v>0</v>
      </c>
      <c r="N742" s="41">
        <f t="shared" si="601"/>
        <v>0</v>
      </c>
      <c r="O742" s="41">
        <f t="shared" si="602"/>
        <v>0</v>
      </c>
      <c r="P742" s="62" t="str">
        <f t="shared" si="603"/>
        <v>0</v>
      </c>
    </row>
    <row r="743" spans="1:16" ht="15.75" customHeight="1" x14ac:dyDescent="0.25">
      <c r="A743" s="60">
        <v>777</v>
      </c>
      <c r="B743" s="245"/>
      <c r="C743" s="247"/>
      <c r="D743" s="140">
        <v>116580</v>
      </c>
      <c r="E743" s="156" t="s">
        <v>2368</v>
      </c>
      <c r="F743" s="123" t="s">
        <v>593</v>
      </c>
      <c r="G743" s="26"/>
      <c r="H743" s="124">
        <f>IF(Наценка!$C$14&lt;&gt;"",_xlfn.CEILING.MATH(L743*Наценка!$C$14/100+L743,Наценка!$C$15),L743)</f>
        <v>15390</v>
      </c>
      <c r="I743" s="124">
        <f t="shared" si="612"/>
        <v>16160</v>
      </c>
      <c r="J743" s="125">
        <v>158.30000000000001</v>
      </c>
      <c r="K743" s="126">
        <v>0.2284002</v>
      </c>
      <c r="L743" s="47">
        <v>15390</v>
      </c>
      <c r="M743" s="41">
        <f t="shared" si="600"/>
        <v>0</v>
      </c>
      <c r="N743" s="41">
        <f t="shared" si="601"/>
        <v>0</v>
      </c>
      <c r="O743" s="41">
        <f t="shared" si="602"/>
        <v>0</v>
      </c>
      <c r="P743" s="62" t="str">
        <f t="shared" si="603"/>
        <v>0</v>
      </c>
    </row>
    <row r="744" spans="1:16" ht="15.75" customHeight="1" x14ac:dyDescent="0.25">
      <c r="A744" s="60">
        <v>778</v>
      </c>
      <c r="B744" s="245"/>
      <c r="C744" s="247"/>
      <c r="D744" s="140">
        <v>116585</v>
      </c>
      <c r="E744" s="156" t="s">
        <v>2369</v>
      </c>
      <c r="F744" s="123" t="s">
        <v>593</v>
      </c>
      <c r="G744" s="26"/>
      <c r="H744" s="124">
        <f>IF(Наценка!$C$14&lt;&gt;"",_xlfn.CEILING.MATH(L744*Наценка!$C$14/100+L744,Наценка!$C$15),L744)</f>
        <v>15390</v>
      </c>
      <c r="I744" s="124">
        <f t="shared" si="612"/>
        <v>16160</v>
      </c>
      <c r="J744" s="125">
        <v>158.30000000000001</v>
      </c>
      <c r="K744" s="126">
        <v>0.2284002</v>
      </c>
      <c r="L744" s="47">
        <v>15390</v>
      </c>
      <c r="M744" s="41">
        <f t="shared" si="600"/>
        <v>0</v>
      </c>
      <c r="N744" s="41">
        <f t="shared" si="601"/>
        <v>0</v>
      </c>
      <c r="O744" s="41">
        <f t="shared" si="602"/>
        <v>0</v>
      </c>
      <c r="P744" s="62" t="str">
        <f t="shared" si="603"/>
        <v>0</v>
      </c>
    </row>
    <row r="745" spans="1:16" ht="15.75" customHeight="1" x14ac:dyDescent="0.25">
      <c r="A745" s="60">
        <v>779</v>
      </c>
      <c r="B745" s="245"/>
      <c r="C745" s="247"/>
      <c r="D745" s="140">
        <v>227517</v>
      </c>
      <c r="E745" s="136" t="s">
        <v>2370</v>
      </c>
      <c r="F745" s="123" t="s">
        <v>593</v>
      </c>
      <c r="G745" s="26"/>
      <c r="H745" s="124">
        <f>IF(Наценка!$C$14&lt;&gt;"",_xlfn.CEILING.MATH(L745*Наценка!$C$14/100+L745,Наценка!$C$15),L745)</f>
        <v>15390</v>
      </c>
      <c r="I745" s="124">
        <f t="shared" si="612"/>
        <v>16160</v>
      </c>
      <c r="J745" s="125">
        <v>158.30000000000001</v>
      </c>
      <c r="K745" s="126">
        <v>0.2284002</v>
      </c>
      <c r="L745" s="47">
        <v>15390</v>
      </c>
      <c r="M745" s="41">
        <f t="shared" ref="M745" si="645">G745*H745</f>
        <v>0</v>
      </c>
      <c r="N745" s="41">
        <f t="shared" ref="N745" si="646">G745*J745</f>
        <v>0</v>
      </c>
      <c r="O745" s="41">
        <f t="shared" ref="O745" si="647">G745*K745</f>
        <v>0</v>
      </c>
      <c r="P745" s="62" t="str">
        <f t="shared" ref="P745" si="648">IF(G745&gt;0,A745,"0")</f>
        <v>0</v>
      </c>
    </row>
    <row r="746" spans="1:16" ht="15.75" customHeight="1" x14ac:dyDescent="0.25">
      <c r="A746" s="60">
        <v>780</v>
      </c>
      <c r="B746" s="245"/>
      <c r="C746" s="247"/>
      <c r="D746" s="140">
        <v>227511</v>
      </c>
      <c r="E746" s="136" t="s">
        <v>2371</v>
      </c>
      <c r="F746" s="123" t="s">
        <v>593</v>
      </c>
      <c r="G746" s="26"/>
      <c r="H746" s="124">
        <f>IF(Наценка!$C$14&lt;&gt;"",_xlfn.CEILING.MATH(L746*Наценка!$C$14/100+L746,Наценка!$C$15),L746)</f>
        <v>15390</v>
      </c>
      <c r="I746" s="124">
        <f t="shared" si="612"/>
        <v>16160</v>
      </c>
      <c r="J746" s="125">
        <v>158.30000000000001</v>
      </c>
      <c r="K746" s="126">
        <v>0.2284002</v>
      </c>
      <c r="L746" s="47">
        <v>15390</v>
      </c>
      <c r="M746" s="41">
        <f t="shared" si="600"/>
        <v>0</v>
      </c>
      <c r="N746" s="41">
        <f t="shared" si="601"/>
        <v>0</v>
      </c>
      <c r="O746" s="41">
        <f t="shared" si="602"/>
        <v>0</v>
      </c>
      <c r="P746" s="62" t="str">
        <f t="shared" si="603"/>
        <v>0</v>
      </c>
    </row>
    <row r="747" spans="1:16" ht="15.75" customHeight="1" x14ac:dyDescent="0.25">
      <c r="A747" s="60">
        <v>781</v>
      </c>
      <c r="B747" s="245"/>
      <c r="C747" s="247"/>
      <c r="D747" s="140">
        <v>227625</v>
      </c>
      <c r="E747" s="136" t="s">
        <v>2372</v>
      </c>
      <c r="F747" s="123" t="s">
        <v>593</v>
      </c>
      <c r="G747" s="26"/>
      <c r="H747" s="124">
        <f>IF(Наценка!$C$14&lt;&gt;"",_xlfn.CEILING.MATH(L747*Наценка!$C$14/100+L747,Наценка!$C$15),L747)</f>
        <v>15390</v>
      </c>
      <c r="I747" s="124">
        <f t="shared" si="612"/>
        <v>16160</v>
      </c>
      <c r="J747" s="125">
        <v>158.30000000000001</v>
      </c>
      <c r="K747" s="126">
        <v>0.2284002</v>
      </c>
      <c r="L747" s="47">
        <v>15390</v>
      </c>
      <c r="M747" s="41">
        <f t="shared" ref="M747" si="649">G747*H747</f>
        <v>0</v>
      </c>
      <c r="N747" s="41">
        <f t="shared" ref="N747" si="650">G747*J747</f>
        <v>0</v>
      </c>
      <c r="O747" s="41">
        <f t="shared" ref="O747" si="651">G747*K747</f>
        <v>0</v>
      </c>
      <c r="P747" s="62" t="str">
        <f t="shared" ref="P747" si="652">IF(G747&gt;0,A747,"0")</f>
        <v>0</v>
      </c>
    </row>
    <row r="748" spans="1:16" ht="15.75" customHeight="1" x14ac:dyDescent="0.25">
      <c r="A748" s="60">
        <v>782</v>
      </c>
      <c r="B748" s="245"/>
      <c r="C748" s="247"/>
      <c r="D748" s="140">
        <v>139009</v>
      </c>
      <c r="E748" s="136" t="s">
        <v>2373</v>
      </c>
      <c r="F748" s="123" t="s">
        <v>593</v>
      </c>
      <c r="G748" s="26"/>
      <c r="H748" s="124">
        <f>IF(Наценка!$C$14&lt;&gt;"",_xlfn.CEILING.MATH(L748*Наценка!$C$14/100+L748,Наценка!$C$15),L748)</f>
        <v>15390</v>
      </c>
      <c r="I748" s="124">
        <f t="shared" si="612"/>
        <v>16160</v>
      </c>
      <c r="J748" s="125">
        <v>158.30000000000001</v>
      </c>
      <c r="K748" s="126">
        <v>0.2284002</v>
      </c>
      <c r="L748" s="47">
        <v>15390</v>
      </c>
      <c r="M748" s="41">
        <f t="shared" si="600"/>
        <v>0</v>
      </c>
      <c r="N748" s="41">
        <f t="shared" si="601"/>
        <v>0</v>
      </c>
      <c r="O748" s="41">
        <f t="shared" si="602"/>
        <v>0</v>
      </c>
      <c r="P748" s="62" t="str">
        <f t="shared" si="603"/>
        <v>0</v>
      </c>
    </row>
    <row r="749" spans="1:16" ht="15.75" customHeight="1" x14ac:dyDescent="0.25">
      <c r="A749" s="60">
        <v>783</v>
      </c>
      <c r="B749" s="245"/>
      <c r="C749" s="247"/>
      <c r="D749" s="140">
        <v>116605</v>
      </c>
      <c r="E749" s="156" t="s">
        <v>591</v>
      </c>
      <c r="F749" s="123" t="s">
        <v>593</v>
      </c>
      <c r="G749" s="26"/>
      <c r="H749" s="124">
        <f>IF(Наценка!$C$14&lt;&gt;"",_xlfn.CEILING.MATH(L749*Наценка!$C$14/100+L749,Наценка!$C$15),L749)</f>
        <v>17760</v>
      </c>
      <c r="I749" s="124">
        <f t="shared" si="612"/>
        <v>18650</v>
      </c>
      <c r="J749" s="125">
        <v>175.1</v>
      </c>
      <c r="K749" s="126">
        <v>0.24025640000000001</v>
      </c>
      <c r="L749" s="47">
        <v>17760</v>
      </c>
      <c r="M749" s="41">
        <f t="shared" si="600"/>
        <v>0</v>
      </c>
      <c r="N749" s="41">
        <f t="shared" si="601"/>
        <v>0</v>
      </c>
      <c r="O749" s="41">
        <f t="shared" si="602"/>
        <v>0</v>
      </c>
      <c r="P749" s="62" t="str">
        <f t="shared" si="603"/>
        <v>0</v>
      </c>
    </row>
    <row r="750" spans="1:16" ht="15.75" customHeight="1" x14ac:dyDescent="0.25">
      <c r="A750" s="60">
        <v>784</v>
      </c>
      <c r="B750" s="245"/>
      <c r="C750" s="247"/>
      <c r="D750" s="140">
        <v>116599</v>
      </c>
      <c r="E750" s="156" t="s">
        <v>2374</v>
      </c>
      <c r="F750" s="123" t="s">
        <v>593</v>
      </c>
      <c r="G750" s="26"/>
      <c r="H750" s="124">
        <f>IF(Наценка!$C$14&lt;&gt;"",_xlfn.CEILING.MATH(L750*Наценка!$C$14/100+L750,Наценка!$C$15),L750)</f>
        <v>17760</v>
      </c>
      <c r="I750" s="124">
        <f t="shared" si="612"/>
        <v>18650</v>
      </c>
      <c r="J750" s="125">
        <v>175.1</v>
      </c>
      <c r="K750" s="126">
        <v>0.24025640000000001</v>
      </c>
      <c r="L750" s="47">
        <v>17760</v>
      </c>
      <c r="M750" s="41">
        <f t="shared" si="600"/>
        <v>0</v>
      </c>
      <c r="N750" s="41">
        <f t="shared" si="601"/>
        <v>0</v>
      </c>
      <c r="O750" s="41">
        <f t="shared" si="602"/>
        <v>0</v>
      </c>
      <c r="P750" s="62" t="str">
        <f t="shared" si="603"/>
        <v>0</v>
      </c>
    </row>
    <row r="751" spans="1:16" ht="15.75" customHeight="1" x14ac:dyDescent="0.25">
      <c r="A751" s="60">
        <v>785</v>
      </c>
      <c r="B751" s="245"/>
      <c r="C751" s="247"/>
      <c r="D751" s="140">
        <v>116593</v>
      </c>
      <c r="E751" s="156" t="s">
        <v>2375</v>
      </c>
      <c r="F751" s="123" t="s">
        <v>593</v>
      </c>
      <c r="G751" s="26"/>
      <c r="H751" s="124">
        <f>IF(Наценка!$C$14&lt;&gt;"",_xlfn.CEILING.MATH(L751*Наценка!$C$14/100+L751,Наценка!$C$15),L751)</f>
        <v>17760</v>
      </c>
      <c r="I751" s="124">
        <f t="shared" si="612"/>
        <v>18650</v>
      </c>
      <c r="J751" s="125">
        <v>175.1</v>
      </c>
      <c r="K751" s="126">
        <v>0.24025640000000001</v>
      </c>
      <c r="L751" s="47">
        <v>17760</v>
      </c>
      <c r="M751" s="41">
        <f t="shared" si="600"/>
        <v>0</v>
      </c>
      <c r="N751" s="41">
        <f t="shared" si="601"/>
        <v>0</v>
      </c>
      <c r="O751" s="41">
        <f t="shared" si="602"/>
        <v>0</v>
      </c>
      <c r="P751" s="62" t="str">
        <f t="shared" si="603"/>
        <v>0</v>
      </c>
    </row>
    <row r="752" spans="1:16" ht="15.75" customHeight="1" x14ac:dyDescent="0.25">
      <c r="A752" s="60">
        <v>786</v>
      </c>
      <c r="B752" s="245"/>
      <c r="C752" s="247"/>
      <c r="D752" s="140">
        <v>139003</v>
      </c>
      <c r="E752" s="136" t="s">
        <v>2376</v>
      </c>
      <c r="F752" s="123" t="s">
        <v>593</v>
      </c>
      <c r="G752" s="26"/>
      <c r="H752" s="124">
        <f>IF(Наценка!$C$14&lt;&gt;"",_xlfn.CEILING.MATH(L752*Наценка!$C$14/100+L752,Наценка!$C$15),L752)</f>
        <v>17760</v>
      </c>
      <c r="I752" s="124">
        <f t="shared" si="612"/>
        <v>18650</v>
      </c>
      <c r="J752" s="125">
        <v>175.1</v>
      </c>
      <c r="K752" s="126">
        <v>0.24025640000000001</v>
      </c>
      <c r="L752" s="47">
        <v>17760</v>
      </c>
      <c r="M752" s="41">
        <f t="shared" ref="M752" si="653">G752*H752</f>
        <v>0</v>
      </c>
      <c r="N752" s="41">
        <f t="shared" ref="N752" si="654">G752*J752</f>
        <v>0</v>
      </c>
      <c r="O752" s="41">
        <f t="shared" ref="O752" si="655">G752*K752</f>
        <v>0</v>
      </c>
      <c r="P752" s="62" t="str">
        <f t="shared" ref="P752" si="656">IF(G752&gt;0,A752,"0")</f>
        <v>0</v>
      </c>
    </row>
    <row r="753" spans="1:16" ht="15.75" customHeight="1" x14ac:dyDescent="0.25">
      <c r="A753" s="60">
        <v>787</v>
      </c>
      <c r="B753" s="245"/>
      <c r="C753" s="247"/>
      <c r="D753" s="140">
        <v>227505</v>
      </c>
      <c r="E753" s="136" t="s">
        <v>2377</v>
      </c>
      <c r="F753" s="123" t="s">
        <v>593</v>
      </c>
      <c r="G753" s="26"/>
      <c r="H753" s="124">
        <f>IF(Наценка!$C$14&lt;&gt;"",_xlfn.CEILING.MATH(L753*Наценка!$C$14/100+L753,Наценка!$C$15),L753)</f>
        <v>17760</v>
      </c>
      <c r="I753" s="124">
        <f t="shared" si="612"/>
        <v>18650</v>
      </c>
      <c r="J753" s="125">
        <v>175.1</v>
      </c>
      <c r="K753" s="126">
        <v>0.24025640000000001</v>
      </c>
      <c r="L753" s="47">
        <v>17760</v>
      </c>
      <c r="M753" s="41">
        <f t="shared" si="600"/>
        <v>0</v>
      </c>
      <c r="N753" s="41">
        <f t="shared" si="601"/>
        <v>0</v>
      </c>
      <c r="O753" s="41">
        <f t="shared" si="602"/>
        <v>0</v>
      </c>
      <c r="P753" s="62" t="str">
        <f t="shared" si="603"/>
        <v>0</v>
      </c>
    </row>
    <row r="754" spans="1:16" ht="15.75" customHeight="1" x14ac:dyDescent="0.25">
      <c r="A754" s="60">
        <v>788</v>
      </c>
      <c r="B754" s="245"/>
      <c r="C754" s="247"/>
      <c r="D754" s="140">
        <v>227548</v>
      </c>
      <c r="E754" s="136" t="s">
        <v>2378</v>
      </c>
      <c r="F754" s="123" t="s">
        <v>593</v>
      </c>
      <c r="G754" s="26"/>
      <c r="H754" s="124">
        <f>IF(Наценка!$C$14&lt;&gt;"",_xlfn.CEILING.MATH(L754*Наценка!$C$14/100+L754,Наценка!$C$15),L754)</f>
        <v>17760</v>
      </c>
      <c r="I754" s="124">
        <f t="shared" si="612"/>
        <v>18650</v>
      </c>
      <c r="J754" s="125">
        <v>175.1</v>
      </c>
      <c r="K754" s="126">
        <v>0.24025640000000001</v>
      </c>
      <c r="L754" s="47">
        <v>17760</v>
      </c>
      <c r="M754" s="41">
        <f t="shared" ref="M754" si="657">G754*H754</f>
        <v>0</v>
      </c>
      <c r="N754" s="41">
        <f t="shared" ref="N754" si="658">G754*J754</f>
        <v>0</v>
      </c>
      <c r="O754" s="41">
        <f t="shared" ref="O754" si="659">G754*K754</f>
        <v>0</v>
      </c>
      <c r="P754" s="62" t="str">
        <f t="shared" ref="P754" si="660">IF(G754&gt;0,A754,"0")</f>
        <v>0</v>
      </c>
    </row>
    <row r="755" spans="1:16" ht="15.75" customHeight="1" x14ac:dyDescent="0.25">
      <c r="A755" s="60">
        <v>789</v>
      </c>
      <c r="B755" s="245"/>
      <c r="C755" s="247"/>
      <c r="D755" s="140">
        <v>227559</v>
      </c>
      <c r="E755" s="136" t="s">
        <v>2379</v>
      </c>
      <c r="F755" s="123" t="s">
        <v>593</v>
      </c>
      <c r="G755" s="26"/>
      <c r="H755" s="124">
        <f>IF(Наценка!$C$14&lt;&gt;"",_xlfn.CEILING.MATH(L755*Наценка!$C$14/100+L755,Наценка!$C$15),L755)</f>
        <v>17760</v>
      </c>
      <c r="I755" s="124">
        <f t="shared" si="612"/>
        <v>18650</v>
      </c>
      <c r="J755" s="125">
        <v>175.1</v>
      </c>
      <c r="K755" s="126">
        <v>0.24025640000000001</v>
      </c>
      <c r="L755" s="47">
        <v>17760</v>
      </c>
      <c r="M755" s="41">
        <f t="shared" si="600"/>
        <v>0</v>
      </c>
      <c r="N755" s="41">
        <f t="shared" si="601"/>
        <v>0</v>
      </c>
      <c r="O755" s="41">
        <f t="shared" si="602"/>
        <v>0</v>
      </c>
      <c r="P755" s="62" t="str">
        <f t="shared" si="603"/>
        <v>0</v>
      </c>
    </row>
    <row r="756" spans="1:16" ht="15.75" customHeight="1" x14ac:dyDescent="0.25">
      <c r="A756" s="60">
        <v>790</v>
      </c>
      <c r="B756" s="245"/>
      <c r="C756" s="247"/>
      <c r="D756" s="140">
        <v>226911</v>
      </c>
      <c r="E756" s="148" t="s">
        <v>2380</v>
      </c>
      <c r="F756" s="123" t="s">
        <v>2675</v>
      </c>
      <c r="G756" s="26"/>
      <c r="H756" s="124">
        <f>IF(Наценка!$C$14&lt;&gt;"",_xlfn.CEILING.MATH(L756*Наценка!$C$14/100+L756,Наценка!$C$15),L756)</f>
        <v>12260</v>
      </c>
      <c r="I756" s="124">
        <f t="shared" si="612"/>
        <v>12870</v>
      </c>
      <c r="J756" s="153">
        <v>128.6</v>
      </c>
      <c r="K756" s="154">
        <v>0.19400000000000001</v>
      </c>
      <c r="L756" s="47">
        <v>12260</v>
      </c>
      <c r="M756" s="41">
        <f t="shared" ref="M756:M766" si="661">G756*H756</f>
        <v>0</v>
      </c>
      <c r="N756" s="41">
        <f t="shared" ref="N756:N766" si="662">G756*J756</f>
        <v>0</v>
      </c>
      <c r="O756" s="41">
        <f t="shared" ref="O756:O766" si="663">G756*K756</f>
        <v>0</v>
      </c>
      <c r="P756" s="62" t="str">
        <f t="shared" ref="P756:P766" si="664">IF(G756&gt;0,A756,"0")</f>
        <v>0</v>
      </c>
    </row>
    <row r="757" spans="1:16" ht="15.75" customHeight="1" x14ac:dyDescent="0.25">
      <c r="A757" s="60">
        <v>791</v>
      </c>
      <c r="B757" s="245"/>
      <c r="C757" s="247"/>
      <c r="D757" s="140">
        <v>227658</v>
      </c>
      <c r="E757" s="148" t="s">
        <v>2381</v>
      </c>
      <c r="F757" s="123" t="s">
        <v>2675</v>
      </c>
      <c r="G757" s="26"/>
      <c r="H757" s="124">
        <f>IF(Наценка!$C$14&lt;&gt;"",_xlfn.CEILING.MATH(L757*Наценка!$C$14/100+L757,Наценка!$C$15),L757)</f>
        <v>12260</v>
      </c>
      <c r="I757" s="124">
        <f t="shared" si="612"/>
        <v>12870</v>
      </c>
      <c r="J757" s="153">
        <v>128.6</v>
      </c>
      <c r="K757" s="154">
        <v>0.19400000000000001</v>
      </c>
      <c r="L757" s="47">
        <v>12260</v>
      </c>
      <c r="M757" s="41">
        <f t="shared" si="661"/>
        <v>0</v>
      </c>
      <c r="N757" s="41">
        <f t="shared" si="662"/>
        <v>0</v>
      </c>
      <c r="O757" s="41">
        <f t="shared" si="663"/>
        <v>0</v>
      </c>
      <c r="P757" s="62" t="str">
        <f t="shared" si="664"/>
        <v>0</v>
      </c>
    </row>
    <row r="758" spans="1:16" ht="15.75" customHeight="1" x14ac:dyDescent="0.25">
      <c r="A758" s="60">
        <v>792</v>
      </c>
      <c r="B758" s="245"/>
      <c r="C758" s="247"/>
      <c r="D758" s="140">
        <v>227647</v>
      </c>
      <c r="E758" s="136" t="s">
        <v>2382</v>
      </c>
      <c r="F758" s="123" t="s">
        <v>2675</v>
      </c>
      <c r="G758" s="26"/>
      <c r="H758" s="124">
        <f>IF(Наценка!$C$14&lt;&gt;"",_xlfn.CEILING.MATH(L758*Наценка!$C$14/100+L758,Наценка!$C$15),L758)</f>
        <v>12260</v>
      </c>
      <c r="I758" s="124">
        <f t="shared" si="612"/>
        <v>12870</v>
      </c>
      <c r="J758" s="153">
        <v>128.6</v>
      </c>
      <c r="K758" s="154">
        <v>0.19400000000000001</v>
      </c>
      <c r="L758" s="47">
        <v>12260</v>
      </c>
      <c r="M758" s="41">
        <f t="shared" si="661"/>
        <v>0</v>
      </c>
      <c r="N758" s="41">
        <f t="shared" si="662"/>
        <v>0</v>
      </c>
      <c r="O758" s="41">
        <f t="shared" si="663"/>
        <v>0</v>
      </c>
      <c r="P758" s="62" t="str">
        <f t="shared" si="664"/>
        <v>0</v>
      </c>
    </row>
    <row r="759" spans="1:16" ht="15.75" customHeight="1" x14ac:dyDescent="0.25">
      <c r="A759" s="60">
        <v>793</v>
      </c>
      <c r="B759" s="245"/>
      <c r="C759" s="247"/>
      <c r="D759" s="140">
        <v>227702</v>
      </c>
      <c r="E759" s="136" t="s">
        <v>2383</v>
      </c>
      <c r="F759" s="123" t="s">
        <v>2675</v>
      </c>
      <c r="G759" s="26"/>
      <c r="H759" s="124">
        <f>IF(Наценка!$C$14&lt;&gt;"",_xlfn.CEILING.MATH(L759*Наценка!$C$14/100+L759,Наценка!$C$15),L759)</f>
        <v>12260</v>
      </c>
      <c r="I759" s="124">
        <f t="shared" si="612"/>
        <v>12870</v>
      </c>
      <c r="J759" s="153">
        <v>128.6</v>
      </c>
      <c r="K759" s="154">
        <v>0.19400000000000001</v>
      </c>
      <c r="L759" s="47">
        <v>12260</v>
      </c>
      <c r="M759" s="41">
        <f t="shared" si="661"/>
        <v>0</v>
      </c>
      <c r="N759" s="41">
        <f t="shared" si="662"/>
        <v>0</v>
      </c>
      <c r="O759" s="41">
        <f t="shared" si="663"/>
        <v>0</v>
      </c>
      <c r="P759" s="62" t="str">
        <f t="shared" si="664"/>
        <v>0</v>
      </c>
    </row>
    <row r="760" spans="1:16" ht="15.75" customHeight="1" x14ac:dyDescent="0.25">
      <c r="A760" s="60">
        <v>794</v>
      </c>
      <c r="B760" s="245"/>
      <c r="C760" s="247"/>
      <c r="D760" s="140">
        <v>227691</v>
      </c>
      <c r="E760" s="136" t="s">
        <v>2384</v>
      </c>
      <c r="F760" s="123" t="s">
        <v>2675</v>
      </c>
      <c r="G760" s="26"/>
      <c r="H760" s="124">
        <f>IF(Наценка!$C$14&lt;&gt;"",_xlfn.CEILING.MATH(L760*Наценка!$C$14/100+L760,Наценка!$C$15),L760)</f>
        <v>12260</v>
      </c>
      <c r="I760" s="124">
        <f t="shared" si="612"/>
        <v>12870</v>
      </c>
      <c r="J760" s="153">
        <v>128.6</v>
      </c>
      <c r="K760" s="154">
        <v>0.19400000000000001</v>
      </c>
      <c r="L760" s="47">
        <v>12260</v>
      </c>
      <c r="M760" s="41">
        <f t="shared" si="661"/>
        <v>0</v>
      </c>
      <c r="N760" s="41">
        <f t="shared" si="662"/>
        <v>0</v>
      </c>
      <c r="O760" s="41">
        <f t="shared" si="663"/>
        <v>0</v>
      </c>
      <c r="P760" s="62" t="str">
        <f t="shared" si="664"/>
        <v>0</v>
      </c>
    </row>
    <row r="761" spans="1:16" ht="15.75" customHeight="1" x14ac:dyDescent="0.25">
      <c r="A761" s="60">
        <v>795</v>
      </c>
      <c r="B761" s="245"/>
      <c r="C761" s="247"/>
      <c r="D761" s="140">
        <v>227679</v>
      </c>
      <c r="E761" s="136" t="s">
        <v>2385</v>
      </c>
      <c r="F761" s="123" t="s">
        <v>2675</v>
      </c>
      <c r="G761" s="26"/>
      <c r="H761" s="124">
        <f>IF(Наценка!$C$14&lt;&gt;"",_xlfn.CEILING.MATH(L761*Наценка!$C$14/100+L761,Наценка!$C$15),L761)</f>
        <v>12260</v>
      </c>
      <c r="I761" s="124">
        <f t="shared" si="612"/>
        <v>12870</v>
      </c>
      <c r="J761" s="153">
        <v>128.6</v>
      </c>
      <c r="K761" s="154">
        <v>0.19400000000000001</v>
      </c>
      <c r="L761" s="47">
        <v>12260</v>
      </c>
      <c r="M761" s="41">
        <f t="shared" si="661"/>
        <v>0</v>
      </c>
      <c r="N761" s="41">
        <f t="shared" si="662"/>
        <v>0</v>
      </c>
      <c r="O761" s="41">
        <f t="shared" si="663"/>
        <v>0</v>
      </c>
      <c r="P761" s="62" t="str">
        <f t="shared" si="664"/>
        <v>0</v>
      </c>
    </row>
    <row r="762" spans="1:16" ht="15.75" customHeight="1" x14ac:dyDescent="0.25">
      <c r="A762" s="60">
        <v>796</v>
      </c>
      <c r="B762" s="245"/>
      <c r="C762" s="247"/>
      <c r="D762" s="140">
        <v>227685</v>
      </c>
      <c r="E762" s="136" t="s">
        <v>2386</v>
      </c>
      <c r="F762" s="123" t="s">
        <v>2675</v>
      </c>
      <c r="G762" s="26"/>
      <c r="H762" s="124">
        <f>IF(Наценка!$C$14&lt;&gt;"",_xlfn.CEILING.MATH(L762*Наценка!$C$14/100+L762,Наценка!$C$15),L762)</f>
        <v>12260</v>
      </c>
      <c r="I762" s="124">
        <f t="shared" si="612"/>
        <v>12870</v>
      </c>
      <c r="J762" s="153">
        <v>128.6</v>
      </c>
      <c r="K762" s="154">
        <v>0.19400000000000001</v>
      </c>
      <c r="L762" s="47">
        <v>12260</v>
      </c>
      <c r="M762" s="41">
        <f t="shared" si="661"/>
        <v>0</v>
      </c>
      <c r="N762" s="41">
        <f t="shared" si="662"/>
        <v>0</v>
      </c>
      <c r="O762" s="41">
        <f t="shared" si="663"/>
        <v>0</v>
      </c>
      <c r="P762" s="62" t="str">
        <f t="shared" si="664"/>
        <v>0</v>
      </c>
    </row>
    <row r="763" spans="1:16" ht="15.75" customHeight="1" x14ac:dyDescent="0.25">
      <c r="A763" s="60">
        <v>797</v>
      </c>
      <c r="B763" s="245"/>
      <c r="C763" s="247"/>
      <c r="D763" s="140">
        <v>226917</v>
      </c>
      <c r="E763" s="136" t="s">
        <v>2387</v>
      </c>
      <c r="F763" s="123" t="s">
        <v>2675</v>
      </c>
      <c r="G763" s="26"/>
      <c r="H763" s="124">
        <f>IF(Наценка!$C$14&lt;&gt;"",_xlfn.CEILING.MATH(L763*Наценка!$C$14/100+L763,Наценка!$C$15),L763)</f>
        <v>9790</v>
      </c>
      <c r="I763" s="124">
        <f t="shared" si="612"/>
        <v>10280</v>
      </c>
      <c r="J763" s="153">
        <v>93.7</v>
      </c>
      <c r="K763" s="154">
        <v>0.16400000000000001</v>
      </c>
      <c r="L763" s="47">
        <v>9790</v>
      </c>
      <c r="M763" s="41">
        <f t="shared" si="661"/>
        <v>0</v>
      </c>
      <c r="N763" s="41">
        <f t="shared" si="662"/>
        <v>0</v>
      </c>
      <c r="O763" s="41">
        <f t="shared" si="663"/>
        <v>0</v>
      </c>
      <c r="P763" s="62" t="str">
        <f t="shared" si="664"/>
        <v>0</v>
      </c>
    </row>
    <row r="764" spans="1:16" ht="15.75" customHeight="1" x14ac:dyDescent="0.25">
      <c r="A764" s="60">
        <v>798</v>
      </c>
      <c r="B764" s="245"/>
      <c r="C764" s="247"/>
      <c r="D764" s="140">
        <v>227653</v>
      </c>
      <c r="E764" s="136" t="s">
        <v>2388</v>
      </c>
      <c r="F764" s="123" t="s">
        <v>2675</v>
      </c>
      <c r="G764" s="26"/>
      <c r="H764" s="124">
        <f>IF(Наценка!$C$14&lt;&gt;"",_xlfn.CEILING.MATH(L764*Наценка!$C$14/100+L764,Наценка!$C$15),L764)</f>
        <v>9790</v>
      </c>
      <c r="I764" s="124">
        <f t="shared" si="612"/>
        <v>10280</v>
      </c>
      <c r="J764" s="153">
        <v>93.7</v>
      </c>
      <c r="K764" s="154">
        <v>0.16400000000000001</v>
      </c>
      <c r="L764" s="47">
        <v>9790</v>
      </c>
      <c r="M764" s="41">
        <f t="shared" si="661"/>
        <v>0</v>
      </c>
      <c r="N764" s="41">
        <f t="shared" si="662"/>
        <v>0</v>
      </c>
      <c r="O764" s="41">
        <f t="shared" si="663"/>
        <v>0</v>
      </c>
      <c r="P764" s="62" t="str">
        <f t="shared" si="664"/>
        <v>0</v>
      </c>
    </row>
    <row r="765" spans="1:16" ht="15.75" customHeight="1" x14ac:dyDescent="0.25">
      <c r="A765" s="60">
        <v>799</v>
      </c>
      <c r="B765" s="245"/>
      <c r="C765" s="247"/>
      <c r="D765" s="140">
        <v>227642</v>
      </c>
      <c r="E765" s="136" t="s">
        <v>2389</v>
      </c>
      <c r="F765" s="123" t="s">
        <v>2675</v>
      </c>
      <c r="G765" s="26"/>
      <c r="H765" s="124">
        <f>IF(Наценка!$C$14&lt;&gt;"",_xlfn.CEILING.MATH(L765*Наценка!$C$14/100+L765,Наценка!$C$15),L765)</f>
        <v>9790</v>
      </c>
      <c r="I765" s="124">
        <f t="shared" si="612"/>
        <v>10280</v>
      </c>
      <c r="J765" s="153">
        <v>93.7</v>
      </c>
      <c r="K765" s="154">
        <v>0.16400000000000001</v>
      </c>
      <c r="L765" s="47">
        <v>9790</v>
      </c>
      <c r="M765" s="41">
        <f t="shared" si="661"/>
        <v>0</v>
      </c>
      <c r="N765" s="41">
        <f t="shared" si="662"/>
        <v>0</v>
      </c>
      <c r="O765" s="41">
        <f t="shared" si="663"/>
        <v>0</v>
      </c>
      <c r="P765" s="62" t="str">
        <f t="shared" si="664"/>
        <v>0</v>
      </c>
    </row>
    <row r="766" spans="1:16" ht="15.75" customHeight="1" x14ac:dyDescent="0.25">
      <c r="A766" s="60">
        <v>800</v>
      </c>
      <c r="B766" s="245"/>
      <c r="C766" s="247"/>
      <c r="D766" s="140">
        <v>227697</v>
      </c>
      <c r="E766" s="136" t="s">
        <v>2390</v>
      </c>
      <c r="F766" s="123" t="s">
        <v>2675</v>
      </c>
      <c r="G766" s="26"/>
      <c r="H766" s="124">
        <f>IF(Наценка!$C$14&lt;&gt;"",_xlfn.CEILING.MATH(L766*Наценка!$C$14/100+L766,Наценка!$C$15),L766)</f>
        <v>9790</v>
      </c>
      <c r="I766" s="124">
        <f t="shared" si="612"/>
        <v>10280</v>
      </c>
      <c r="J766" s="153">
        <v>93.7</v>
      </c>
      <c r="K766" s="154">
        <v>0.16400000000000001</v>
      </c>
      <c r="L766" s="47">
        <v>9790</v>
      </c>
      <c r="M766" s="41">
        <f t="shared" si="661"/>
        <v>0</v>
      </c>
      <c r="N766" s="41">
        <f t="shared" si="662"/>
        <v>0</v>
      </c>
      <c r="O766" s="41">
        <f t="shared" si="663"/>
        <v>0</v>
      </c>
      <c r="P766" s="62" t="str">
        <f t="shared" si="664"/>
        <v>0</v>
      </c>
    </row>
    <row r="767" spans="1:16" ht="15.75" customHeight="1" x14ac:dyDescent="0.25">
      <c r="A767" s="60">
        <v>801</v>
      </c>
      <c r="B767" s="245"/>
      <c r="C767" s="247"/>
      <c r="D767" s="140">
        <v>227674</v>
      </c>
      <c r="E767" s="136" t="s">
        <v>2391</v>
      </c>
      <c r="F767" s="123" t="s">
        <v>2675</v>
      </c>
      <c r="G767" s="26"/>
      <c r="H767" s="124">
        <f>IF(Наценка!$C$14&lt;&gt;"",_xlfn.CEILING.MATH(L767*Наценка!$C$14/100+L767,Наценка!$C$15),L767)</f>
        <v>9790</v>
      </c>
      <c r="I767" s="124">
        <f t="shared" si="612"/>
        <v>10280</v>
      </c>
      <c r="J767" s="153">
        <v>93.7</v>
      </c>
      <c r="K767" s="154">
        <v>0.16400000000000001</v>
      </c>
      <c r="L767" s="47">
        <v>9790</v>
      </c>
      <c r="M767" s="41">
        <f t="shared" si="494"/>
        <v>0</v>
      </c>
      <c r="N767" s="41">
        <f t="shared" si="495"/>
        <v>0</v>
      </c>
      <c r="O767" s="41">
        <f t="shared" si="496"/>
        <v>0</v>
      </c>
      <c r="P767" s="62" t="str">
        <f t="shared" si="497"/>
        <v>0</v>
      </c>
    </row>
    <row r="768" spans="1:16" ht="15.75" customHeight="1" x14ac:dyDescent="0.25">
      <c r="A768" s="60">
        <v>802</v>
      </c>
      <c r="B768" s="245"/>
      <c r="C768" s="247"/>
      <c r="D768" s="140">
        <v>227664</v>
      </c>
      <c r="E768" s="136" t="s">
        <v>2392</v>
      </c>
      <c r="F768" s="123" t="s">
        <v>2675</v>
      </c>
      <c r="G768" s="26"/>
      <c r="H768" s="124">
        <f>IF(Наценка!$C$14&lt;&gt;"",_xlfn.CEILING.MATH(L768*Наценка!$C$14/100+L768,Наценка!$C$15),L768)</f>
        <v>9790</v>
      </c>
      <c r="I768" s="124">
        <f t="shared" si="612"/>
        <v>10280</v>
      </c>
      <c r="J768" s="153">
        <v>93.7</v>
      </c>
      <c r="K768" s="154">
        <v>0.16400000000000001</v>
      </c>
      <c r="L768" s="47">
        <v>9790</v>
      </c>
      <c r="M768" s="41">
        <f t="shared" si="494"/>
        <v>0</v>
      </c>
      <c r="N768" s="41">
        <f t="shared" si="495"/>
        <v>0</v>
      </c>
      <c r="O768" s="41">
        <f t="shared" si="496"/>
        <v>0</v>
      </c>
      <c r="P768" s="62" t="str">
        <f t="shared" si="497"/>
        <v>0</v>
      </c>
    </row>
    <row r="769" spans="1:16" ht="15.75" customHeight="1" x14ac:dyDescent="0.25">
      <c r="A769" s="60">
        <v>803</v>
      </c>
      <c r="B769" s="245"/>
      <c r="C769" s="247"/>
      <c r="D769" s="140">
        <v>227669</v>
      </c>
      <c r="E769" s="136" t="s">
        <v>2393</v>
      </c>
      <c r="F769" s="123" t="s">
        <v>2675</v>
      </c>
      <c r="G769" s="26"/>
      <c r="H769" s="124">
        <f>IF(Наценка!$C$14&lt;&gt;"",_xlfn.CEILING.MATH(L769*Наценка!$C$14/100+L769,Наценка!$C$15),L769)</f>
        <v>9790</v>
      </c>
      <c r="I769" s="124">
        <f t="shared" si="612"/>
        <v>10280</v>
      </c>
      <c r="J769" s="153">
        <v>93.7</v>
      </c>
      <c r="K769" s="154">
        <v>0.16400000000000001</v>
      </c>
      <c r="L769" s="47">
        <v>9790</v>
      </c>
      <c r="M769" s="41">
        <f t="shared" si="494"/>
        <v>0</v>
      </c>
      <c r="N769" s="41">
        <f t="shared" si="495"/>
        <v>0</v>
      </c>
      <c r="O769" s="41">
        <f t="shared" si="496"/>
        <v>0</v>
      </c>
      <c r="P769" s="62" t="str">
        <f t="shared" si="497"/>
        <v>0</v>
      </c>
    </row>
    <row r="770" spans="1:16" ht="15.75" customHeight="1" x14ac:dyDescent="0.25">
      <c r="A770" s="60">
        <v>804</v>
      </c>
      <c r="B770" s="27"/>
      <c r="C770" s="40"/>
      <c r="D770" s="127"/>
      <c r="E770" s="128"/>
      <c r="F770" s="129"/>
      <c r="G770" s="130"/>
      <c r="H770" s="131"/>
      <c r="I770" s="184"/>
      <c r="J770" s="132"/>
      <c r="K770" s="133"/>
      <c r="L770" s="47">
        <v>0</v>
      </c>
      <c r="M770" s="41">
        <f t="shared" ref="M770:M877" si="665">G770*H770</f>
        <v>0</v>
      </c>
      <c r="N770" s="41">
        <f t="shared" ref="N770:N877" si="666">G770*J770</f>
        <v>0</v>
      </c>
      <c r="O770" s="41">
        <f t="shared" ref="O770:O877" si="667">G770*K770</f>
        <v>0</v>
      </c>
      <c r="P770" s="62" t="str">
        <f t="shared" ref="P770:P874" si="668">IF(G770&gt;0,A770,"0")</f>
        <v>0</v>
      </c>
    </row>
    <row r="771" spans="1:16" ht="15.75" customHeight="1" x14ac:dyDescent="0.25">
      <c r="A771" s="60">
        <v>805</v>
      </c>
      <c r="B771" s="245" t="s">
        <v>530</v>
      </c>
      <c r="C771" s="249" t="s">
        <v>296</v>
      </c>
      <c r="D771" s="140">
        <v>61823</v>
      </c>
      <c r="E771" s="155" t="s">
        <v>2395</v>
      </c>
      <c r="F771" s="123" t="s">
        <v>273</v>
      </c>
      <c r="G771" s="26"/>
      <c r="H771" s="124">
        <f>IF(Наценка!$C$14&lt;&gt;"",_xlfn.CEILING.MATH(L771*Наценка!$C$14/100+L771,Наценка!$C$15),L771)</f>
        <v>15130</v>
      </c>
      <c r="I771" s="124">
        <f t="shared" si="612"/>
        <v>15890</v>
      </c>
      <c r="J771" s="125">
        <v>139.6</v>
      </c>
      <c r="K771" s="126">
        <v>0.21199999999999999</v>
      </c>
      <c r="L771" s="47">
        <v>15130</v>
      </c>
      <c r="M771" s="41">
        <f t="shared" si="665"/>
        <v>0</v>
      </c>
      <c r="N771" s="41">
        <f t="shared" si="666"/>
        <v>0</v>
      </c>
      <c r="O771" s="41">
        <f t="shared" si="667"/>
        <v>0</v>
      </c>
      <c r="P771" s="62" t="str">
        <f t="shared" si="668"/>
        <v>0</v>
      </c>
    </row>
    <row r="772" spans="1:16" ht="15.75" customHeight="1" x14ac:dyDescent="0.25">
      <c r="A772" s="60">
        <v>806</v>
      </c>
      <c r="B772" s="245"/>
      <c r="C772" s="249"/>
      <c r="D772" s="140">
        <v>61818</v>
      </c>
      <c r="E772" s="155" t="s">
        <v>2396</v>
      </c>
      <c r="F772" s="123" t="s">
        <v>273</v>
      </c>
      <c r="G772" s="26"/>
      <c r="H772" s="124">
        <f>IF(Наценка!$C$14&lt;&gt;"",_xlfn.CEILING.MATH(L772*Наценка!$C$14/100+L772,Наценка!$C$15),L772)</f>
        <v>15130</v>
      </c>
      <c r="I772" s="124">
        <f t="shared" si="612"/>
        <v>15890</v>
      </c>
      <c r="J772" s="125">
        <v>139.6</v>
      </c>
      <c r="K772" s="126">
        <v>0.21199999999999999</v>
      </c>
      <c r="L772" s="47">
        <v>15130</v>
      </c>
      <c r="M772" s="41">
        <f t="shared" si="665"/>
        <v>0</v>
      </c>
      <c r="N772" s="41">
        <f t="shared" si="666"/>
        <v>0</v>
      </c>
      <c r="O772" s="41">
        <f t="shared" si="667"/>
        <v>0</v>
      </c>
      <c r="P772" s="62" t="str">
        <f t="shared" si="668"/>
        <v>0</v>
      </c>
    </row>
    <row r="773" spans="1:16" ht="15.75" customHeight="1" x14ac:dyDescent="0.25">
      <c r="A773" s="60">
        <v>807</v>
      </c>
      <c r="B773" s="245"/>
      <c r="C773" s="249"/>
      <c r="D773" s="140">
        <v>61777</v>
      </c>
      <c r="E773" s="155" t="s">
        <v>2397</v>
      </c>
      <c r="F773" s="123" t="s">
        <v>273</v>
      </c>
      <c r="G773" s="26"/>
      <c r="H773" s="124">
        <f>IF(Наценка!$C$14&lt;&gt;"",_xlfn.CEILING.MATH(L773*Наценка!$C$14/100+L773,Наценка!$C$15),L773)</f>
        <v>15130</v>
      </c>
      <c r="I773" s="124">
        <f t="shared" si="612"/>
        <v>15890</v>
      </c>
      <c r="J773" s="125">
        <v>139.6</v>
      </c>
      <c r="K773" s="126">
        <v>0.21199999999999999</v>
      </c>
      <c r="L773" s="47">
        <v>15130</v>
      </c>
      <c r="M773" s="41">
        <f t="shared" ref="M773" si="669">G773*H773</f>
        <v>0</v>
      </c>
      <c r="N773" s="41">
        <f t="shared" ref="N773" si="670">G773*J773</f>
        <v>0</v>
      </c>
      <c r="O773" s="41">
        <f t="shared" ref="O773" si="671">G773*K773</f>
        <v>0</v>
      </c>
      <c r="P773" s="62" t="str">
        <f t="shared" ref="P773" si="672">IF(G773&gt;0,A773,"0")</f>
        <v>0</v>
      </c>
    </row>
    <row r="774" spans="1:16" ht="15.75" customHeight="1" x14ac:dyDescent="0.25">
      <c r="A774" s="60">
        <v>808</v>
      </c>
      <c r="B774" s="245"/>
      <c r="C774" s="249"/>
      <c r="D774" s="139">
        <v>227714</v>
      </c>
      <c r="E774" s="167" t="s">
        <v>2398</v>
      </c>
      <c r="F774" s="123" t="s">
        <v>273</v>
      </c>
      <c r="G774" s="26"/>
      <c r="H774" s="124">
        <f>IF(Наценка!$C$14&lt;&gt;"",_xlfn.CEILING.MATH(L774*Наценка!$C$14/100+L774,Наценка!$C$15),L774)</f>
        <v>15130</v>
      </c>
      <c r="I774" s="124">
        <f t="shared" si="612"/>
        <v>15890</v>
      </c>
      <c r="J774" s="125">
        <v>139.6</v>
      </c>
      <c r="K774" s="126">
        <v>0.21199999999999999</v>
      </c>
      <c r="L774" s="47">
        <v>15130</v>
      </c>
      <c r="M774" s="41">
        <f t="shared" si="665"/>
        <v>0</v>
      </c>
      <c r="N774" s="41">
        <f t="shared" si="666"/>
        <v>0</v>
      </c>
      <c r="O774" s="41">
        <f t="shared" si="667"/>
        <v>0</v>
      </c>
      <c r="P774" s="62" t="str">
        <f t="shared" si="668"/>
        <v>0</v>
      </c>
    </row>
    <row r="775" spans="1:16" ht="15.75" customHeight="1" x14ac:dyDescent="0.25">
      <c r="A775" s="60">
        <v>809</v>
      </c>
      <c r="B775" s="245"/>
      <c r="C775" s="249"/>
      <c r="D775" s="139">
        <v>227720</v>
      </c>
      <c r="E775" s="167" t="s">
        <v>2399</v>
      </c>
      <c r="F775" s="123" t="s">
        <v>273</v>
      </c>
      <c r="G775" s="26"/>
      <c r="H775" s="124">
        <f>IF(Наценка!$C$14&lt;&gt;"",_xlfn.CEILING.MATH(L775*Наценка!$C$14/100+L775,Наценка!$C$15),L775)</f>
        <v>15130</v>
      </c>
      <c r="I775" s="124">
        <f t="shared" si="612"/>
        <v>15890</v>
      </c>
      <c r="J775" s="125">
        <v>139.6</v>
      </c>
      <c r="K775" s="126">
        <v>0.21199999999999999</v>
      </c>
      <c r="L775" s="47">
        <v>15130</v>
      </c>
      <c r="M775" s="41">
        <f t="shared" ref="M775" si="673">G775*H775</f>
        <v>0</v>
      </c>
      <c r="N775" s="41">
        <f t="shared" ref="N775" si="674">G775*J775</f>
        <v>0</v>
      </c>
      <c r="O775" s="41">
        <f t="shared" ref="O775" si="675">G775*K775</f>
        <v>0</v>
      </c>
      <c r="P775" s="62" t="str">
        <f t="shared" ref="P775" si="676">IF(G775&gt;0,A775,"0")</f>
        <v>0</v>
      </c>
    </row>
    <row r="776" spans="1:16" ht="15.75" customHeight="1" x14ac:dyDescent="0.25">
      <c r="A776" s="60">
        <v>810</v>
      </c>
      <c r="B776" s="270"/>
      <c r="C776" s="271"/>
      <c r="D776" s="139">
        <v>227708</v>
      </c>
      <c r="E776" s="167" t="s">
        <v>2400</v>
      </c>
      <c r="F776" s="123" t="s">
        <v>273</v>
      </c>
      <c r="G776" s="26"/>
      <c r="H776" s="124">
        <f>IF(Наценка!$C$14&lt;&gt;"",_xlfn.CEILING.MATH(L776*Наценка!$C$14/100+L776,Наценка!$C$15),L776)</f>
        <v>15130</v>
      </c>
      <c r="I776" s="124">
        <f t="shared" si="612"/>
        <v>15890</v>
      </c>
      <c r="J776" s="125">
        <v>139.6</v>
      </c>
      <c r="K776" s="126">
        <v>0.21199999999999999</v>
      </c>
      <c r="L776" s="47">
        <v>15130</v>
      </c>
      <c r="M776" s="41">
        <f t="shared" si="665"/>
        <v>0</v>
      </c>
      <c r="N776" s="41">
        <f t="shared" si="666"/>
        <v>0</v>
      </c>
      <c r="O776" s="41">
        <f t="shared" si="667"/>
        <v>0</v>
      </c>
      <c r="P776" s="62" t="str">
        <f t="shared" si="668"/>
        <v>0</v>
      </c>
    </row>
    <row r="777" spans="1:16" ht="22.5" customHeight="1" x14ac:dyDescent="0.25">
      <c r="A777" s="60">
        <v>811</v>
      </c>
      <c r="B777" s="261" t="s">
        <v>2202</v>
      </c>
      <c r="C777" s="261"/>
      <c r="D777" s="141"/>
      <c r="E777" s="161"/>
      <c r="F777" s="162"/>
      <c r="G777" s="163"/>
      <c r="H777" s="164"/>
      <c r="I777" s="183"/>
      <c r="J777" s="165"/>
      <c r="K777" s="165"/>
      <c r="L777" s="44">
        <v>0</v>
      </c>
      <c r="M777" s="41">
        <f t="shared" ref="M777:M781" si="677">G777*H777</f>
        <v>0</v>
      </c>
      <c r="N777" s="41">
        <f t="shared" ref="N777:N781" si="678">G777*J777</f>
        <v>0</v>
      </c>
      <c r="O777" s="41">
        <f t="shared" ref="O777:O781" si="679">G777*K777</f>
        <v>0</v>
      </c>
      <c r="P777" s="62" t="str">
        <f t="shared" ref="P777:P781" si="680">IF(G777&gt;0,A777,"0")</f>
        <v>0</v>
      </c>
    </row>
    <row r="778" spans="1:16" ht="15.75" customHeight="1" x14ac:dyDescent="0.25">
      <c r="A778" s="60">
        <v>812</v>
      </c>
      <c r="B778" s="245" t="s">
        <v>2203</v>
      </c>
      <c r="C778" s="260" t="s">
        <v>2719</v>
      </c>
      <c r="D778" s="140">
        <v>197983</v>
      </c>
      <c r="E778" s="148" t="s">
        <v>2223</v>
      </c>
      <c r="F778" s="123" t="s">
        <v>2670</v>
      </c>
      <c r="G778" s="26"/>
      <c r="H778" s="124">
        <f>IF(Наценка!$C$17&lt;&gt;"",_xlfn.CEILING.MATH(L778*Наценка!$C$17/100+L778,Наценка!$C$18),L778)</f>
        <v>1780</v>
      </c>
      <c r="I778" s="124">
        <f t="shared" si="612"/>
        <v>1870</v>
      </c>
      <c r="J778" s="153">
        <v>10</v>
      </c>
      <c r="K778" s="154">
        <v>1.6E-2</v>
      </c>
      <c r="L778" s="47">
        <v>1780</v>
      </c>
      <c r="M778" s="41">
        <f t="shared" si="677"/>
        <v>0</v>
      </c>
      <c r="N778" s="41">
        <f t="shared" si="678"/>
        <v>0</v>
      </c>
      <c r="O778" s="41">
        <f t="shared" si="679"/>
        <v>0</v>
      </c>
      <c r="P778" s="62" t="str">
        <f t="shared" si="680"/>
        <v>0</v>
      </c>
    </row>
    <row r="779" spans="1:16" ht="15.75" customHeight="1" x14ac:dyDescent="0.25">
      <c r="A779" s="60">
        <v>813</v>
      </c>
      <c r="B779" s="245"/>
      <c r="C779" s="260"/>
      <c r="D779" s="140">
        <v>199147</v>
      </c>
      <c r="E779" s="148" t="s">
        <v>2224</v>
      </c>
      <c r="F779" s="123" t="s">
        <v>2670</v>
      </c>
      <c r="G779" s="26"/>
      <c r="H779" s="124">
        <f>IF(Наценка!$C$17&lt;&gt;"",_xlfn.CEILING.MATH(L779*Наценка!$C$17/100+L779,Наценка!$C$18),L779)</f>
        <v>1780</v>
      </c>
      <c r="I779" s="124">
        <f t="shared" ref="I779:I842" si="681">ROUND(H779*1.05,-1)</f>
        <v>1870</v>
      </c>
      <c r="J779" s="153">
        <v>10</v>
      </c>
      <c r="K779" s="154">
        <v>1.6E-2</v>
      </c>
      <c r="L779" s="47">
        <v>1780</v>
      </c>
      <c r="M779" s="41">
        <f t="shared" si="677"/>
        <v>0</v>
      </c>
      <c r="N779" s="41">
        <f t="shared" si="678"/>
        <v>0</v>
      </c>
      <c r="O779" s="41">
        <f t="shared" si="679"/>
        <v>0</v>
      </c>
      <c r="P779" s="62" t="str">
        <f t="shared" si="680"/>
        <v>0</v>
      </c>
    </row>
    <row r="780" spans="1:16" ht="15.75" customHeight="1" x14ac:dyDescent="0.25">
      <c r="A780" s="60">
        <v>814</v>
      </c>
      <c r="B780" s="245"/>
      <c r="C780" s="260"/>
      <c r="D780" s="140">
        <v>199145</v>
      </c>
      <c r="E780" s="148" t="s">
        <v>2225</v>
      </c>
      <c r="F780" s="123" t="s">
        <v>2670</v>
      </c>
      <c r="G780" s="26"/>
      <c r="H780" s="124">
        <f>IF(Наценка!$C$17&lt;&gt;"",_xlfn.CEILING.MATH(L780*Наценка!$C$17/100+L780,Наценка!$C$18),L780)</f>
        <v>1780</v>
      </c>
      <c r="I780" s="124">
        <f t="shared" si="681"/>
        <v>1870</v>
      </c>
      <c r="J780" s="153">
        <v>10</v>
      </c>
      <c r="K780" s="154">
        <v>1.6E-2</v>
      </c>
      <c r="L780" s="47">
        <v>1780</v>
      </c>
      <c r="M780" s="41">
        <f t="shared" si="677"/>
        <v>0</v>
      </c>
      <c r="N780" s="41">
        <f t="shared" si="678"/>
        <v>0</v>
      </c>
      <c r="O780" s="41">
        <f t="shared" si="679"/>
        <v>0</v>
      </c>
      <c r="P780" s="62" t="str">
        <f t="shared" si="680"/>
        <v>0</v>
      </c>
    </row>
    <row r="781" spans="1:16" ht="15.75" customHeight="1" x14ac:dyDescent="0.25">
      <c r="A781" s="60">
        <v>815</v>
      </c>
      <c r="B781" s="245"/>
      <c r="C781" s="260"/>
      <c r="D781" s="140">
        <v>196318</v>
      </c>
      <c r="E781" s="148" t="s">
        <v>2226</v>
      </c>
      <c r="F781" s="123" t="s">
        <v>2670</v>
      </c>
      <c r="G781" s="26"/>
      <c r="H781" s="124">
        <f>IF(Наценка!$C$17&lt;&gt;"",_xlfn.CEILING.MATH(L781*Наценка!$C$17/100+L781,Наценка!$C$18),L781)</f>
        <v>1780</v>
      </c>
      <c r="I781" s="124">
        <f t="shared" si="681"/>
        <v>1870</v>
      </c>
      <c r="J781" s="153">
        <v>10</v>
      </c>
      <c r="K781" s="154">
        <v>1.6E-2</v>
      </c>
      <c r="L781" s="47">
        <v>1780</v>
      </c>
      <c r="M781" s="41">
        <f t="shared" si="677"/>
        <v>0</v>
      </c>
      <c r="N781" s="41">
        <f t="shared" si="678"/>
        <v>0</v>
      </c>
      <c r="O781" s="41">
        <f t="shared" si="679"/>
        <v>0</v>
      </c>
      <c r="P781" s="62" t="str">
        <f t="shared" si="680"/>
        <v>0</v>
      </c>
    </row>
    <row r="782" spans="1:16" ht="22.5" customHeight="1" x14ac:dyDescent="0.25">
      <c r="A782" s="60">
        <v>816</v>
      </c>
      <c r="B782" s="261" t="s">
        <v>11</v>
      </c>
      <c r="C782" s="261"/>
      <c r="D782" s="141"/>
      <c r="E782" s="174"/>
      <c r="F782" s="162"/>
      <c r="G782" s="163"/>
      <c r="H782" s="164"/>
      <c r="I782" s="183"/>
      <c r="J782" s="165"/>
      <c r="K782" s="165"/>
      <c r="L782" s="44">
        <v>0</v>
      </c>
      <c r="M782" s="41">
        <f t="shared" si="665"/>
        <v>0</v>
      </c>
      <c r="N782" s="41">
        <f t="shared" si="666"/>
        <v>0</v>
      </c>
      <c r="O782" s="41">
        <f t="shared" si="667"/>
        <v>0</v>
      </c>
      <c r="P782" s="62" t="str">
        <f t="shared" si="668"/>
        <v>0</v>
      </c>
    </row>
    <row r="783" spans="1:16" ht="15.75" customHeight="1" x14ac:dyDescent="0.25">
      <c r="A783" s="60">
        <v>817</v>
      </c>
      <c r="B783" s="245" t="s">
        <v>2711</v>
      </c>
      <c r="C783" s="260" t="s">
        <v>2716</v>
      </c>
      <c r="D783" s="140">
        <v>227855</v>
      </c>
      <c r="E783" s="148" t="s">
        <v>2227</v>
      </c>
      <c r="F783" s="123" t="s">
        <v>2681</v>
      </c>
      <c r="G783" s="26"/>
      <c r="H783" s="124">
        <f>IF(Наценка!$C$17&lt;&gt;"",_xlfn.CEILING.MATH(L783*Наценка!$C$17/100+L783,Наценка!$C$18),L783)</f>
        <v>5230</v>
      </c>
      <c r="I783" s="124">
        <f t="shared" si="681"/>
        <v>5490</v>
      </c>
      <c r="J783" s="153">
        <v>37.4</v>
      </c>
      <c r="K783" s="154">
        <v>5.8000000000000003E-2</v>
      </c>
      <c r="L783" s="47">
        <v>5230</v>
      </c>
      <c r="M783" s="41">
        <f t="shared" si="665"/>
        <v>0</v>
      </c>
      <c r="N783" s="41">
        <f t="shared" si="666"/>
        <v>0</v>
      </c>
      <c r="O783" s="41">
        <f t="shared" si="667"/>
        <v>0</v>
      </c>
      <c r="P783" s="62" t="str">
        <f t="shared" si="668"/>
        <v>0</v>
      </c>
    </row>
    <row r="784" spans="1:16" ht="15.75" customHeight="1" x14ac:dyDescent="0.25">
      <c r="A784" s="60">
        <v>818</v>
      </c>
      <c r="B784" s="245"/>
      <c r="C784" s="260"/>
      <c r="D784" s="140">
        <v>227845</v>
      </c>
      <c r="E784" s="148" t="s">
        <v>2228</v>
      </c>
      <c r="F784" s="123" t="s">
        <v>2681</v>
      </c>
      <c r="G784" s="26"/>
      <c r="H784" s="124">
        <f>IF(Наценка!$C$17&lt;&gt;"",_xlfn.CEILING.MATH(L784*Наценка!$C$17/100+L784,Наценка!$C$18),L784)</f>
        <v>5230</v>
      </c>
      <c r="I784" s="124">
        <f t="shared" si="681"/>
        <v>5490</v>
      </c>
      <c r="J784" s="153">
        <v>37.4</v>
      </c>
      <c r="K784" s="154">
        <v>5.8000000000000003E-2</v>
      </c>
      <c r="L784" s="47">
        <v>5230</v>
      </c>
      <c r="M784" s="41">
        <f t="shared" si="665"/>
        <v>0</v>
      </c>
      <c r="N784" s="41">
        <f t="shared" si="666"/>
        <v>0</v>
      </c>
      <c r="O784" s="41">
        <f t="shared" si="667"/>
        <v>0</v>
      </c>
      <c r="P784" s="62" t="str">
        <f t="shared" si="668"/>
        <v>0</v>
      </c>
    </row>
    <row r="785" spans="1:16" ht="15.75" customHeight="1" x14ac:dyDescent="0.25">
      <c r="A785" s="60">
        <v>819</v>
      </c>
      <c r="B785" s="245"/>
      <c r="C785" s="260"/>
      <c r="D785" s="140">
        <v>227857</v>
      </c>
      <c r="E785" s="148" t="s">
        <v>2229</v>
      </c>
      <c r="F785" s="123" t="s">
        <v>2681</v>
      </c>
      <c r="G785" s="26"/>
      <c r="H785" s="124">
        <f>IF(Наценка!$C$17&lt;&gt;"",_xlfn.CEILING.MATH(L785*Наценка!$C$17/100+L785,Наценка!$C$18),L785)</f>
        <v>5230</v>
      </c>
      <c r="I785" s="124">
        <f t="shared" si="681"/>
        <v>5490</v>
      </c>
      <c r="J785" s="153">
        <v>37.4</v>
      </c>
      <c r="K785" s="154">
        <v>5.8000000000000003E-2</v>
      </c>
      <c r="L785" s="47">
        <v>5230</v>
      </c>
      <c r="M785" s="41">
        <f t="shared" si="665"/>
        <v>0</v>
      </c>
      <c r="N785" s="41">
        <f t="shared" si="666"/>
        <v>0</v>
      </c>
      <c r="O785" s="41">
        <f t="shared" si="667"/>
        <v>0</v>
      </c>
      <c r="P785" s="62" t="str">
        <f t="shared" si="668"/>
        <v>0</v>
      </c>
    </row>
    <row r="786" spans="1:16" ht="15.75" customHeight="1" x14ac:dyDescent="0.25">
      <c r="A786" s="60">
        <v>820</v>
      </c>
      <c r="B786" s="245"/>
      <c r="C786" s="260"/>
      <c r="D786" s="140">
        <v>218791</v>
      </c>
      <c r="E786" s="148" t="s">
        <v>2230</v>
      </c>
      <c r="F786" s="123" t="s">
        <v>2681</v>
      </c>
      <c r="G786" s="26"/>
      <c r="H786" s="124">
        <f>IF(Наценка!$C$17&lt;&gt;"",_xlfn.CEILING.MATH(L786*Наценка!$C$17/100+L786,Наценка!$C$18),L786)</f>
        <v>5230</v>
      </c>
      <c r="I786" s="124">
        <f t="shared" si="681"/>
        <v>5490</v>
      </c>
      <c r="J786" s="153">
        <v>37.4</v>
      </c>
      <c r="K786" s="154">
        <v>5.8000000000000003E-2</v>
      </c>
      <c r="L786" s="47">
        <v>5230</v>
      </c>
      <c r="M786" s="41">
        <f t="shared" si="665"/>
        <v>0</v>
      </c>
      <c r="N786" s="41">
        <f t="shared" si="666"/>
        <v>0</v>
      </c>
      <c r="O786" s="41">
        <f t="shared" si="667"/>
        <v>0</v>
      </c>
      <c r="P786" s="62" t="str">
        <f t="shared" si="668"/>
        <v>0</v>
      </c>
    </row>
    <row r="787" spans="1:16" ht="15.75" customHeight="1" x14ac:dyDescent="0.25">
      <c r="A787" s="60">
        <v>821</v>
      </c>
      <c r="B787" s="245"/>
      <c r="C787" s="260"/>
      <c r="D787" s="140">
        <v>227843</v>
      </c>
      <c r="E787" s="148" t="s">
        <v>2231</v>
      </c>
      <c r="F787" s="123" t="s">
        <v>2681</v>
      </c>
      <c r="G787" s="26"/>
      <c r="H787" s="124">
        <f>IF(Наценка!$C$17&lt;&gt;"",_xlfn.CEILING.MATH(L787*Наценка!$C$17/100+L787,Наценка!$C$18),L787)</f>
        <v>4170</v>
      </c>
      <c r="I787" s="124">
        <f t="shared" si="681"/>
        <v>4380</v>
      </c>
      <c r="J787" s="153">
        <v>8.1999999999999993</v>
      </c>
      <c r="K787" s="154">
        <v>0.01</v>
      </c>
      <c r="L787" s="47">
        <v>4170</v>
      </c>
      <c r="M787" s="41">
        <f t="shared" si="665"/>
        <v>0</v>
      </c>
      <c r="N787" s="41">
        <f t="shared" si="666"/>
        <v>0</v>
      </c>
      <c r="O787" s="41">
        <f t="shared" si="667"/>
        <v>0</v>
      </c>
      <c r="P787" s="62" t="str">
        <f t="shared" si="668"/>
        <v>0</v>
      </c>
    </row>
    <row r="788" spans="1:16" ht="15.75" customHeight="1" x14ac:dyDescent="0.25">
      <c r="A788" s="60">
        <v>822</v>
      </c>
      <c r="B788" s="245"/>
      <c r="C788" s="260"/>
      <c r="D788" s="140">
        <v>227837</v>
      </c>
      <c r="E788" s="148" t="s">
        <v>2232</v>
      </c>
      <c r="F788" s="123" t="s">
        <v>2681</v>
      </c>
      <c r="G788" s="26"/>
      <c r="H788" s="124">
        <f>IF(Наценка!$C$17&lt;&gt;"",_xlfn.CEILING.MATH(L788*Наценка!$C$17/100+L788,Наценка!$C$18),L788)</f>
        <v>4170</v>
      </c>
      <c r="I788" s="124">
        <f t="shared" si="681"/>
        <v>4380</v>
      </c>
      <c r="J788" s="153">
        <v>8.1999999999999993</v>
      </c>
      <c r="K788" s="154">
        <v>0.01</v>
      </c>
      <c r="L788" s="47">
        <v>4170</v>
      </c>
      <c r="M788" s="41">
        <f t="shared" si="665"/>
        <v>0</v>
      </c>
      <c r="N788" s="41">
        <f t="shared" si="666"/>
        <v>0</v>
      </c>
      <c r="O788" s="41">
        <f t="shared" si="667"/>
        <v>0</v>
      </c>
      <c r="P788" s="62" t="str">
        <f t="shared" si="668"/>
        <v>0</v>
      </c>
    </row>
    <row r="789" spans="1:16" ht="15.75" customHeight="1" x14ac:dyDescent="0.25">
      <c r="A789" s="60">
        <v>823</v>
      </c>
      <c r="B789" s="245"/>
      <c r="C789" s="260"/>
      <c r="D789" s="140">
        <v>227853</v>
      </c>
      <c r="E789" s="148" t="s">
        <v>2706</v>
      </c>
      <c r="F789" s="123" t="s">
        <v>2681</v>
      </c>
      <c r="G789" s="26"/>
      <c r="H789" s="175">
        <f>IF(Наценка!$C$17&lt;&gt;"",_xlfn.CEILING.MATH(L789*Наценка!$C$17/100+L789,Наценка!$C$18),L789)</f>
        <v>4170</v>
      </c>
      <c r="I789" s="124">
        <f t="shared" si="681"/>
        <v>4380</v>
      </c>
      <c r="J789" s="176">
        <v>8.1999999999999993</v>
      </c>
      <c r="K789" s="177">
        <v>0.01</v>
      </c>
      <c r="L789" s="47">
        <v>4170</v>
      </c>
      <c r="M789" s="41">
        <f t="shared" si="665"/>
        <v>0</v>
      </c>
      <c r="N789" s="41">
        <f t="shared" si="666"/>
        <v>0</v>
      </c>
      <c r="O789" s="41">
        <f t="shared" si="667"/>
        <v>0</v>
      </c>
      <c r="P789" s="62" t="str">
        <f t="shared" si="668"/>
        <v>0</v>
      </c>
    </row>
    <row r="790" spans="1:16" ht="15.75" customHeight="1" x14ac:dyDescent="0.25">
      <c r="A790" s="60">
        <v>824</v>
      </c>
      <c r="B790" s="27"/>
      <c r="C790" s="40"/>
      <c r="D790" s="127"/>
      <c r="E790" s="128"/>
      <c r="F790" s="129"/>
      <c r="G790" s="130"/>
      <c r="H790" s="131"/>
      <c r="I790" s="184"/>
      <c r="J790" s="132"/>
      <c r="K790" s="133"/>
      <c r="L790" s="47">
        <v>0</v>
      </c>
      <c r="M790" s="41">
        <f t="shared" si="665"/>
        <v>0</v>
      </c>
      <c r="N790" s="41">
        <f t="shared" si="666"/>
        <v>0</v>
      </c>
      <c r="O790" s="41">
        <f t="shared" si="667"/>
        <v>0</v>
      </c>
      <c r="P790" s="62" t="str">
        <f t="shared" si="668"/>
        <v>0</v>
      </c>
    </row>
    <row r="791" spans="1:16" ht="15.75" customHeight="1" x14ac:dyDescent="0.25">
      <c r="A791" s="60">
        <v>825</v>
      </c>
      <c r="B791" s="245" t="s">
        <v>2712</v>
      </c>
      <c r="C791" s="260" t="s">
        <v>2718</v>
      </c>
      <c r="D791" s="140">
        <v>227849</v>
      </c>
      <c r="E791" s="148" t="s">
        <v>2233</v>
      </c>
      <c r="F791" s="123" t="s">
        <v>2682</v>
      </c>
      <c r="G791" s="26"/>
      <c r="H791" s="124">
        <f>IF(Наценка!$C$17&lt;&gt;"",_xlfn.CEILING.MATH(L791*Наценка!$C$17/100+L791,Наценка!$C$18),L791)</f>
        <v>4530</v>
      </c>
      <c r="I791" s="124">
        <f t="shared" si="681"/>
        <v>4760</v>
      </c>
      <c r="J791" s="153">
        <v>32.6</v>
      </c>
      <c r="K791" s="154">
        <v>4.8000000000000001E-2</v>
      </c>
      <c r="L791" s="47">
        <v>4530</v>
      </c>
      <c r="M791" s="41">
        <f t="shared" si="665"/>
        <v>0</v>
      </c>
      <c r="N791" s="41">
        <f t="shared" si="666"/>
        <v>0</v>
      </c>
      <c r="O791" s="41">
        <f t="shared" si="667"/>
        <v>0</v>
      </c>
      <c r="P791" s="62" t="str">
        <f t="shared" si="668"/>
        <v>0</v>
      </c>
    </row>
    <row r="792" spans="1:16" ht="15.75" customHeight="1" x14ac:dyDescent="0.25">
      <c r="A792" s="60">
        <v>826</v>
      </c>
      <c r="B792" s="245"/>
      <c r="C792" s="260"/>
      <c r="D792" s="140">
        <v>227841</v>
      </c>
      <c r="E792" s="148" t="s">
        <v>2234</v>
      </c>
      <c r="F792" s="123" t="s">
        <v>2682</v>
      </c>
      <c r="G792" s="26"/>
      <c r="H792" s="124">
        <f>IF(Наценка!$C$17&lt;&gt;"",_xlfn.CEILING.MATH(L792*Наценка!$C$17/100+L792,Наценка!$C$18),L792)</f>
        <v>4530</v>
      </c>
      <c r="I792" s="124">
        <f t="shared" si="681"/>
        <v>4760</v>
      </c>
      <c r="J792" s="153">
        <v>32.6</v>
      </c>
      <c r="K792" s="154">
        <v>4.8000000000000001E-2</v>
      </c>
      <c r="L792" s="47">
        <v>4530</v>
      </c>
      <c r="M792" s="41">
        <f t="shared" si="665"/>
        <v>0</v>
      </c>
      <c r="N792" s="41">
        <f t="shared" si="666"/>
        <v>0</v>
      </c>
      <c r="O792" s="41">
        <f t="shared" si="667"/>
        <v>0</v>
      </c>
      <c r="P792" s="62" t="str">
        <f t="shared" si="668"/>
        <v>0</v>
      </c>
    </row>
    <row r="793" spans="1:16" ht="15.75" customHeight="1" x14ac:dyDescent="0.25">
      <c r="A793" s="60">
        <v>827</v>
      </c>
      <c r="B793" s="245"/>
      <c r="C793" s="260"/>
      <c r="D793" s="140">
        <v>218729</v>
      </c>
      <c r="E793" s="148" t="s">
        <v>2235</v>
      </c>
      <c r="F793" s="123" t="s">
        <v>2682</v>
      </c>
      <c r="G793" s="26"/>
      <c r="H793" s="124">
        <f>IF(Наценка!$C$17&lt;&gt;"",_xlfn.CEILING.MATH(L793*Наценка!$C$17/100+L793,Наценка!$C$18),L793)</f>
        <v>4530</v>
      </c>
      <c r="I793" s="124">
        <f t="shared" si="681"/>
        <v>4760</v>
      </c>
      <c r="J793" s="153">
        <v>32.6</v>
      </c>
      <c r="K793" s="154">
        <v>4.8000000000000001E-2</v>
      </c>
      <c r="L793" s="47">
        <v>4530</v>
      </c>
      <c r="M793" s="41">
        <f t="shared" si="665"/>
        <v>0</v>
      </c>
      <c r="N793" s="41">
        <f t="shared" si="666"/>
        <v>0</v>
      </c>
      <c r="O793" s="41">
        <f t="shared" si="667"/>
        <v>0</v>
      </c>
      <c r="P793" s="62" t="str">
        <f t="shared" si="668"/>
        <v>0</v>
      </c>
    </row>
    <row r="794" spans="1:16" ht="15.75" customHeight="1" x14ac:dyDescent="0.25">
      <c r="A794" s="60">
        <v>828</v>
      </c>
      <c r="B794" s="245"/>
      <c r="C794" s="260"/>
      <c r="D794" s="140">
        <v>227851</v>
      </c>
      <c r="E794" s="148" t="s">
        <v>2236</v>
      </c>
      <c r="F794" s="123" t="s">
        <v>2682</v>
      </c>
      <c r="G794" s="26"/>
      <c r="H794" s="124">
        <f>IF(Наценка!$C$17&lt;&gt;"",_xlfn.CEILING.MATH(L794*Наценка!$C$17/100+L794,Наценка!$C$18),L794)</f>
        <v>4530</v>
      </c>
      <c r="I794" s="124">
        <f t="shared" si="681"/>
        <v>4760</v>
      </c>
      <c r="J794" s="153">
        <v>32.6</v>
      </c>
      <c r="K794" s="154">
        <v>4.8000000000000001E-2</v>
      </c>
      <c r="L794" s="47">
        <v>4530</v>
      </c>
      <c r="M794" s="41">
        <f t="shared" si="665"/>
        <v>0</v>
      </c>
      <c r="N794" s="41">
        <f t="shared" si="666"/>
        <v>0</v>
      </c>
      <c r="O794" s="41">
        <f t="shared" si="667"/>
        <v>0</v>
      </c>
      <c r="P794" s="62" t="str">
        <f t="shared" si="668"/>
        <v>0</v>
      </c>
    </row>
    <row r="795" spans="1:16" ht="15.75" customHeight="1" x14ac:dyDescent="0.25">
      <c r="A795" s="60">
        <v>829</v>
      </c>
      <c r="B795" s="245"/>
      <c r="C795" s="260"/>
      <c r="D795" s="140">
        <v>227839</v>
      </c>
      <c r="E795" s="148" t="s">
        <v>2237</v>
      </c>
      <c r="F795" s="123" t="s">
        <v>2682</v>
      </c>
      <c r="G795" s="26"/>
      <c r="H795" s="124">
        <f>IF(Наценка!$C$17&lt;&gt;"",_xlfn.CEILING.MATH(L795*Наценка!$C$17/100+L795,Наценка!$C$18),L795)</f>
        <v>3980</v>
      </c>
      <c r="I795" s="124">
        <f t="shared" si="681"/>
        <v>4180</v>
      </c>
      <c r="J795" s="153">
        <v>8</v>
      </c>
      <c r="K795" s="154">
        <v>8.9999999999999993E-3</v>
      </c>
      <c r="L795" s="47">
        <v>3980</v>
      </c>
      <c r="M795" s="41">
        <f t="shared" si="665"/>
        <v>0</v>
      </c>
      <c r="N795" s="41">
        <f t="shared" si="666"/>
        <v>0</v>
      </c>
      <c r="O795" s="41">
        <f t="shared" si="667"/>
        <v>0</v>
      </c>
      <c r="P795" s="62" t="str">
        <f t="shared" si="668"/>
        <v>0</v>
      </c>
    </row>
    <row r="796" spans="1:16" ht="15.75" customHeight="1" x14ac:dyDescent="0.25">
      <c r="A796" s="60">
        <v>830</v>
      </c>
      <c r="B796" s="245"/>
      <c r="C796" s="260"/>
      <c r="D796" s="140">
        <v>227835</v>
      </c>
      <c r="E796" s="148" t="s">
        <v>2238</v>
      </c>
      <c r="F796" s="123" t="s">
        <v>2682</v>
      </c>
      <c r="G796" s="26"/>
      <c r="H796" s="124">
        <f>IF(Наценка!$C$17&lt;&gt;"",_xlfn.CEILING.MATH(L796*Наценка!$C$17/100+L796,Наценка!$C$18),L796)</f>
        <v>3980</v>
      </c>
      <c r="I796" s="124">
        <f t="shared" si="681"/>
        <v>4180</v>
      </c>
      <c r="J796" s="153">
        <v>8</v>
      </c>
      <c r="K796" s="154">
        <v>8.9999999999999993E-3</v>
      </c>
      <c r="L796" s="47">
        <v>3980</v>
      </c>
      <c r="M796" s="41">
        <f t="shared" si="665"/>
        <v>0</v>
      </c>
      <c r="N796" s="41">
        <f t="shared" si="666"/>
        <v>0</v>
      </c>
      <c r="O796" s="41">
        <f t="shared" si="667"/>
        <v>0</v>
      </c>
      <c r="P796" s="62" t="str">
        <f t="shared" si="668"/>
        <v>0</v>
      </c>
    </row>
    <row r="797" spans="1:16" ht="15.75" customHeight="1" x14ac:dyDescent="0.25">
      <c r="A797" s="60">
        <v>831</v>
      </c>
      <c r="B797" s="245"/>
      <c r="C797" s="260"/>
      <c r="D797" s="140">
        <v>227847</v>
      </c>
      <c r="E797" s="148" t="s">
        <v>2239</v>
      </c>
      <c r="F797" s="123" t="s">
        <v>2682</v>
      </c>
      <c r="G797" s="26"/>
      <c r="H797" s="124">
        <f>IF(Наценка!$C$17&lt;&gt;"",_xlfn.CEILING.MATH(L797*Наценка!$C$17/100+L797,Наценка!$C$18),L797)</f>
        <v>3980</v>
      </c>
      <c r="I797" s="124">
        <f t="shared" si="681"/>
        <v>4180</v>
      </c>
      <c r="J797" s="153">
        <v>8</v>
      </c>
      <c r="K797" s="154">
        <v>8.9999999999999993E-3</v>
      </c>
      <c r="L797" s="47">
        <v>3980</v>
      </c>
      <c r="M797" s="41">
        <f t="shared" si="665"/>
        <v>0</v>
      </c>
      <c r="N797" s="41">
        <f t="shared" si="666"/>
        <v>0</v>
      </c>
      <c r="O797" s="41">
        <f t="shared" si="667"/>
        <v>0</v>
      </c>
      <c r="P797" s="62" t="str">
        <f t="shared" si="668"/>
        <v>0</v>
      </c>
    </row>
    <row r="798" spans="1:16" ht="15.75" customHeight="1" x14ac:dyDescent="0.25">
      <c r="A798" s="60">
        <v>832</v>
      </c>
      <c r="B798" s="27"/>
      <c r="C798" s="40"/>
      <c r="D798" s="127"/>
      <c r="E798" s="128"/>
      <c r="F798" s="129"/>
      <c r="G798" s="130"/>
      <c r="H798" s="131"/>
      <c r="I798" s="184"/>
      <c r="J798" s="132"/>
      <c r="K798" s="133"/>
      <c r="L798" s="47">
        <v>0</v>
      </c>
      <c r="M798" s="41">
        <f t="shared" si="665"/>
        <v>0</v>
      </c>
      <c r="N798" s="41">
        <f t="shared" si="666"/>
        <v>0</v>
      </c>
      <c r="O798" s="41">
        <f t="shared" si="667"/>
        <v>0</v>
      </c>
      <c r="P798" s="62" t="str">
        <f t="shared" si="668"/>
        <v>0</v>
      </c>
    </row>
    <row r="799" spans="1:16" ht="15.75" customHeight="1" x14ac:dyDescent="0.25">
      <c r="A799" s="60">
        <v>833</v>
      </c>
      <c r="B799" s="245" t="s">
        <v>2713</v>
      </c>
      <c r="C799" s="260" t="s">
        <v>2717</v>
      </c>
      <c r="D799" s="140">
        <v>220313</v>
      </c>
      <c r="E799" s="148" t="s">
        <v>2240</v>
      </c>
      <c r="F799" s="123" t="s">
        <v>2683</v>
      </c>
      <c r="G799" s="26"/>
      <c r="H799" s="124">
        <f>IF(Наценка!$C$17&lt;&gt;"",_xlfn.CEILING.MATH(L799*Наценка!$C$17/100+L799,Наценка!$C$18),L799)</f>
        <v>10380</v>
      </c>
      <c r="I799" s="124">
        <f t="shared" si="681"/>
        <v>10900</v>
      </c>
      <c r="J799" s="153">
        <v>67.8</v>
      </c>
      <c r="K799" s="154">
        <v>0.105</v>
      </c>
      <c r="L799" s="47">
        <v>10380</v>
      </c>
      <c r="M799" s="41">
        <f t="shared" ref="M799:M827" si="682">G799*H799</f>
        <v>0</v>
      </c>
      <c r="N799" s="41">
        <f t="shared" ref="N799:N827" si="683">G799*J799</f>
        <v>0</v>
      </c>
      <c r="O799" s="41">
        <f t="shared" ref="O799:O827" si="684">G799*K799</f>
        <v>0</v>
      </c>
      <c r="P799" s="62" t="str">
        <f t="shared" ref="P799:P827" si="685">IF(G799&gt;0,A799,"0")</f>
        <v>0</v>
      </c>
    </row>
    <row r="800" spans="1:16" ht="15.75" customHeight="1" x14ac:dyDescent="0.25">
      <c r="A800" s="60">
        <v>834</v>
      </c>
      <c r="B800" s="245"/>
      <c r="C800" s="260"/>
      <c r="D800" s="140">
        <v>220309</v>
      </c>
      <c r="E800" s="148" t="s">
        <v>2241</v>
      </c>
      <c r="F800" s="123" t="s">
        <v>2683</v>
      </c>
      <c r="G800" s="26"/>
      <c r="H800" s="124">
        <f>IF(Наценка!$C$17&lt;&gt;"",_xlfn.CEILING.MATH(L800*Наценка!$C$17/100+L800,Наценка!$C$18),L800)</f>
        <v>8910</v>
      </c>
      <c r="I800" s="124">
        <f t="shared" si="681"/>
        <v>9360</v>
      </c>
      <c r="J800" s="153">
        <v>67.8</v>
      </c>
      <c r="K800" s="154">
        <v>0.105</v>
      </c>
      <c r="L800" s="47">
        <v>8910</v>
      </c>
      <c r="M800" s="41">
        <f t="shared" ref="M800:M805" si="686">G800*H800</f>
        <v>0</v>
      </c>
      <c r="N800" s="41">
        <f t="shared" ref="N800:N805" si="687">G800*J800</f>
        <v>0</v>
      </c>
      <c r="O800" s="41">
        <f t="shared" ref="O800:O805" si="688">G800*K800</f>
        <v>0</v>
      </c>
      <c r="P800" s="62" t="str">
        <f t="shared" ref="P800:P805" si="689">IF(G800&gt;0,A800,"0")</f>
        <v>0</v>
      </c>
    </row>
    <row r="801" spans="1:16" ht="15.75" customHeight="1" x14ac:dyDescent="0.25">
      <c r="A801" s="60">
        <v>835</v>
      </c>
      <c r="B801" s="245"/>
      <c r="C801" s="260"/>
      <c r="D801" s="140">
        <v>220947</v>
      </c>
      <c r="E801" s="148" t="s">
        <v>2242</v>
      </c>
      <c r="F801" s="123" t="s">
        <v>2683</v>
      </c>
      <c r="G801" s="26"/>
      <c r="H801" s="124">
        <f>IF(Наценка!$C$17&lt;&gt;"",_xlfn.CEILING.MATH(L801*Наценка!$C$17/100+L801,Наценка!$C$18),L801)</f>
        <v>8910</v>
      </c>
      <c r="I801" s="124">
        <f t="shared" si="681"/>
        <v>9360</v>
      </c>
      <c r="J801" s="153">
        <v>67.8</v>
      </c>
      <c r="K801" s="154">
        <v>0.105</v>
      </c>
      <c r="L801" s="47">
        <v>8910</v>
      </c>
      <c r="M801" s="41">
        <f t="shared" si="686"/>
        <v>0</v>
      </c>
      <c r="N801" s="41">
        <f t="shared" si="687"/>
        <v>0</v>
      </c>
      <c r="O801" s="41">
        <f t="shared" si="688"/>
        <v>0</v>
      </c>
      <c r="P801" s="62" t="str">
        <f t="shared" si="689"/>
        <v>0</v>
      </c>
    </row>
    <row r="802" spans="1:16" ht="15.75" customHeight="1" x14ac:dyDescent="0.25">
      <c r="A802" s="60">
        <v>836</v>
      </c>
      <c r="B802" s="245"/>
      <c r="C802" s="260"/>
      <c r="D802" s="140">
        <v>220928</v>
      </c>
      <c r="E802" s="148" t="s">
        <v>2243</v>
      </c>
      <c r="F802" s="123" t="s">
        <v>2683</v>
      </c>
      <c r="G802" s="26"/>
      <c r="H802" s="124">
        <f>IF(Наценка!$C$17&lt;&gt;"",_xlfn.CEILING.MATH(L802*Наценка!$C$17/100+L802,Наценка!$C$18),L802)</f>
        <v>8910</v>
      </c>
      <c r="I802" s="124">
        <f t="shared" si="681"/>
        <v>9360</v>
      </c>
      <c r="J802" s="153">
        <v>67.8</v>
      </c>
      <c r="K802" s="154">
        <v>0.105</v>
      </c>
      <c r="L802" s="47">
        <v>8910</v>
      </c>
      <c r="M802" s="41">
        <f t="shared" si="686"/>
        <v>0</v>
      </c>
      <c r="N802" s="41">
        <f t="shared" si="687"/>
        <v>0</v>
      </c>
      <c r="O802" s="41">
        <f t="shared" si="688"/>
        <v>0</v>
      </c>
      <c r="P802" s="62" t="str">
        <f t="shared" si="689"/>
        <v>0</v>
      </c>
    </row>
    <row r="803" spans="1:16" ht="15.75" customHeight="1" x14ac:dyDescent="0.25">
      <c r="A803" s="60">
        <v>837</v>
      </c>
      <c r="B803" s="245"/>
      <c r="C803" s="260"/>
      <c r="D803" s="140">
        <v>220940</v>
      </c>
      <c r="E803" s="148" t="s">
        <v>2244</v>
      </c>
      <c r="F803" s="123" t="s">
        <v>2683</v>
      </c>
      <c r="G803" s="26"/>
      <c r="H803" s="124">
        <f>IF(Наценка!$C$17&lt;&gt;"",_xlfn.CEILING.MATH(L803*Наценка!$C$17/100+L803,Наценка!$C$18),L803)</f>
        <v>8910</v>
      </c>
      <c r="I803" s="124">
        <f t="shared" si="681"/>
        <v>9360</v>
      </c>
      <c r="J803" s="153">
        <v>67.8</v>
      </c>
      <c r="K803" s="154">
        <v>0.105</v>
      </c>
      <c r="L803" s="47">
        <v>8910</v>
      </c>
      <c r="M803" s="41">
        <f t="shared" si="686"/>
        <v>0</v>
      </c>
      <c r="N803" s="41">
        <f t="shared" si="687"/>
        <v>0</v>
      </c>
      <c r="O803" s="41">
        <f t="shared" si="688"/>
        <v>0</v>
      </c>
      <c r="P803" s="62" t="str">
        <f t="shared" si="689"/>
        <v>0</v>
      </c>
    </row>
    <row r="804" spans="1:16" ht="15.75" customHeight="1" x14ac:dyDescent="0.25">
      <c r="A804" s="60">
        <v>838</v>
      </c>
      <c r="B804" s="245"/>
      <c r="C804" s="260"/>
      <c r="D804" s="140">
        <v>220951</v>
      </c>
      <c r="E804" s="148" t="s">
        <v>2245</v>
      </c>
      <c r="F804" s="123" t="s">
        <v>2683</v>
      </c>
      <c r="G804" s="26"/>
      <c r="H804" s="124">
        <f>IF(Наценка!$C$17&lt;&gt;"",_xlfn.CEILING.MATH(L804*Наценка!$C$17/100+L804,Наценка!$C$18),L804)</f>
        <v>8910</v>
      </c>
      <c r="I804" s="124">
        <f t="shared" si="681"/>
        <v>9360</v>
      </c>
      <c r="J804" s="153">
        <v>67.8</v>
      </c>
      <c r="K804" s="154">
        <v>0.105</v>
      </c>
      <c r="L804" s="47">
        <v>8910</v>
      </c>
      <c r="M804" s="41">
        <f t="shared" si="686"/>
        <v>0</v>
      </c>
      <c r="N804" s="41">
        <f t="shared" si="687"/>
        <v>0</v>
      </c>
      <c r="O804" s="41">
        <f t="shared" si="688"/>
        <v>0</v>
      </c>
      <c r="P804" s="62" t="str">
        <f t="shared" si="689"/>
        <v>0</v>
      </c>
    </row>
    <row r="805" spans="1:16" ht="15.75" customHeight="1" x14ac:dyDescent="0.25">
      <c r="A805" s="60">
        <v>839</v>
      </c>
      <c r="B805" s="245"/>
      <c r="C805" s="260"/>
      <c r="D805" s="140">
        <v>220932</v>
      </c>
      <c r="E805" s="148" t="s">
        <v>2246</v>
      </c>
      <c r="F805" s="123" t="s">
        <v>2683</v>
      </c>
      <c r="G805" s="26"/>
      <c r="H805" s="124">
        <f>IF(Наценка!$C$17&lt;&gt;"",_xlfn.CEILING.MATH(L805*Наценка!$C$17/100+L805,Наценка!$C$18),L805)</f>
        <v>8910</v>
      </c>
      <c r="I805" s="124">
        <f t="shared" si="681"/>
        <v>9360</v>
      </c>
      <c r="J805" s="153">
        <v>67.8</v>
      </c>
      <c r="K805" s="154">
        <v>0.105</v>
      </c>
      <c r="L805" s="47">
        <v>8910</v>
      </c>
      <c r="M805" s="41">
        <f t="shared" si="686"/>
        <v>0</v>
      </c>
      <c r="N805" s="41">
        <f t="shared" si="687"/>
        <v>0</v>
      </c>
      <c r="O805" s="41">
        <f t="shared" si="688"/>
        <v>0</v>
      </c>
      <c r="P805" s="62" t="str">
        <f t="shared" si="689"/>
        <v>0</v>
      </c>
    </row>
    <row r="806" spans="1:16" ht="15.75" customHeight="1" x14ac:dyDescent="0.25">
      <c r="A806" s="60">
        <v>840</v>
      </c>
      <c r="B806" s="245"/>
      <c r="C806" s="260"/>
      <c r="D806" s="140">
        <v>220873</v>
      </c>
      <c r="E806" s="148" t="s">
        <v>2247</v>
      </c>
      <c r="F806" s="123" t="s">
        <v>2683</v>
      </c>
      <c r="G806" s="26"/>
      <c r="H806" s="124">
        <f>IF(Наценка!$C$17&lt;&gt;"",_xlfn.CEILING.MATH(L806*Наценка!$C$17/100+L806,Наценка!$C$18),L806)</f>
        <v>8910</v>
      </c>
      <c r="I806" s="124">
        <f t="shared" si="681"/>
        <v>9360</v>
      </c>
      <c r="J806" s="153">
        <v>67.8</v>
      </c>
      <c r="K806" s="154">
        <v>0.105</v>
      </c>
      <c r="L806" s="47">
        <v>8910</v>
      </c>
      <c r="M806" s="41">
        <f t="shared" si="682"/>
        <v>0</v>
      </c>
      <c r="N806" s="41">
        <f t="shared" si="683"/>
        <v>0</v>
      </c>
      <c r="O806" s="41">
        <f t="shared" si="684"/>
        <v>0</v>
      </c>
      <c r="P806" s="62" t="str">
        <f t="shared" si="685"/>
        <v>0</v>
      </c>
    </row>
    <row r="807" spans="1:16" ht="15.75" customHeight="1" x14ac:dyDescent="0.25">
      <c r="A807" s="60">
        <v>841</v>
      </c>
      <c r="B807" s="245"/>
      <c r="C807" s="260"/>
      <c r="D807" s="140">
        <v>220936</v>
      </c>
      <c r="E807" s="148" t="s">
        <v>2248</v>
      </c>
      <c r="F807" s="123" t="s">
        <v>2683</v>
      </c>
      <c r="G807" s="26"/>
      <c r="H807" s="124">
        <f>IF(Наценка!$C$17&lt;&gt;"",_xlfn.CEILING.MATH(L807*Наценка!$C$17/100+L807,Наценка!$C$18),L807)</f>
        <v>8910</v>
      </c>
      <c r="I807" s="124">
        <f t="shared" si="681"/>
        <v>9360</v>
      </c>
      <c r="J807" s="153">
        <v>67.8</v>
      </c>
      <c r="K807" s="154">
        <v>0.105</v>
      </c>
      <c r="L807" s="47">
        <v>8910</v>
      </c>
      <c r="M807" s="41">
        <f t="shared" si="682"/>
        <v>0</v>
      </c>
      <c r="N807" s="41">
        <f t="shared" si="683"/>
        <v>0</v>
      </c>
      <c r="O807" s="41">
        <f t="shared" si="684"/>
        <v>0</v>
      </c>
      <c r="P807" s="62" t="str">
        <f t="shared" si="685"/>
        <v>0</v>
      </c>
    </row>
    <row r="808" spans="1:16" ht="15.75" customHeight="1" x14ac:dyDescent="0.25">
      <c r="A808" s="60">
        <v>842</v>
      </c>
      <c r="B808" s="245"/>
      <c r="C808" s="260"/>
      <c r="D808" s="140">
        <v>220527</v>
      </c>
      <c r="E808" s="148" t="s">
        <v>2249</v>
      </c>
      <c r="F808" s="123" t="s">
        <v>2683</v>
      </c>
      <c r="G808" s="26"/>
      <c r="H808" s="124">
        <f>IF(Наценка!$C$17&lt;&gt;"",_xlfn.CEILING.MATH(L808*Наценка!$C$17/100+L808,Наценка!$C$18),L808)</f>
        <v>8910</v>
      </c>
      <c r="I808" s="124">
        <f t="shared" si="681"/>
        <v>9360</v>
      </c>
      <c r="J808" s="153">
        <v>67.8</v>
      </c>
      <c r="K808" s="154">
        <v>0.105</v>
      </c>
      <c r="L808" s="47">
        <v>8910</v>
      </c>
      <c r="M808" s="41">
        <f t="shared" si="682"/>
        <v>0</v>
      </c>
      <c r="N808" s="41">
        <f t="shared" si="683"/>
        <v>0</v>
      </c>
      <c r="O808" s="41">
        <f t="shared" si="684"/>
        <v>0</v>
      </c>
      <c r="P808" s="62" t="str">
        <f t="shared" si="685"/>
        <v>0</v>
      </c>
    </row>
    <row r="809" spans="1:16" ht="15.75" customHeight="1" x14ac:dyDescent="0.25">
      <c r="A809" s="60">
        <v>843</v>
      </c>
      <c r="B809" s="245"/>
      <c r="C809" s="260"/>
      <c r="D809" s="140">
        <v>220877</v>
      </c>
      <c r="E809" s="148" t="s">
        <v>2250</v>
      </c>
      <c r="F809" s="123" t="s">
        <v>2683</v>
      </c>
      <c r="G809" s="26"/>
      <c r="H809" s="124">
        <f>IF(Наценка!$C$17&lt;&gt;"",_xlfn.CEILING.MATH(L809*Наценка!$C$17/100+L809,Наценка!$C$18),L809)</f>
        <v>10380</v>
      </c>
      <c r="I809" s="124">
        <f t="shared" si="681"/>
        <v>10900</v>
      </c>
      <c r="J809" s="153">
        <v>67.8</v>
      </c>
      <c r="K809" s="154">
        <v>0.105</v>
      </c>
      <c r="L809" s="47">
        <v>10380</v>
      </c>
      <c r="M809" s="41">
        <f t="shared" si="682"/>
        <v>0</v>
      </c>
      <c r="N809" s="41">
        <f t="shared" si="683"/>
        <v>0</v>
      </c>
      <c r="O809" s="41">
        <f t="shared" si="684"/>
        <v>0</v>
      </c>
      <c r="P809" s="62" t="str">
        <f t="shared" si="685"/>
        <v>0</v>
      </c>
    </row>
    <row r="810" spans="1:16" ht="15.75" customHeight="1" x14ac:dyDescent="0.25">
      <c r="A810" s="60">
        <v>844</v>
      </c>
      <c r="B810" s="245"/>
      <c r="C810" s="260"/>
      <c r="D810" s="140">
        <v>220881</v>
      </c>
      <c r="E810" s="148" t="s">
        <v>2251</v>
      </c>
      <c r="F810" s="123" t="s">
        <v>2683</v>
      </c>
      <c r="G810" s="26"/>
      <c r="H810" s="124">
        <f>IF(Наценка!$C$17&lt;&gt;"",_xlfn.CEILING.MATH(L810*Наценка!$C$17/100+L810,Наценка!$C$18),L810)</f>
        <v>8910</v>
      </c>
      <c r="I810" s="124">
        <f t="shared" si="681"/>
        <v>9360</v>
      </c>
      <c r="J810" s="153">
        <v>67.8</v>
      </c>
      <c r="K810" s="154">
        <v>0.105</v>
      </c>
      <c r="L810" s="47">
        <v>8910</v>
      </c>
      <c r="M810" s="41">
        <f t="shared" si="682"/>
        <v>0</v>
      </c>
      <c r="N810" s="41">
        <f t="shared" si="683"/>
        <v>0</v>
      </c>
      <c r="O810" s="41">
        <f t="shared" si="684"/>
        <v>0</v>
      </c>
      <c r="P810" s="62" t="str">
        <f t="shared" si="685"/>
        <v>0</v>
      </c>
    </row>
    <row r="811" spans="1:16" ht="15.75" customHeight="1" x14ac:dyDescent="0.25">
      <c r="A811" s="60">
        <v>845</v>
      </c>
      <c r="B811" s="245"/>
      <c r="C811" s="260"/>
      <c r="D811" s="140">
        <v>220581</v>
      </c>
      <c r="E811" s="148" t="s">
        <v>2252</v>
      </c>
      <c r="F811" s="123" t="s">
        <v>2684</v>
      </c>
      <c r="G811" s="26"/>
      <c r="H811" s="124">
        <f>IF(Наценка!$C$17&lt;&gt;"",_xlfn.CEILING.MATH(L811*Наценка!$C$17/100+L811,Наценка!$C$18),L811)</f>
        <v>7070</v>
      </c>
      <c r="I811" s="124">
        <f t="shared" si="681"/>
        <v>7420</v>
      </c>
      <c r="J811" s="153">
        <v>16.399999999999999</v>
      </c>
      <c r="K811" s="154">
        <v>0.02</v>
      </c>
      <c r="L811" s="47">
        <v>7070</v>
      </c>
      <c r="M811" s="41">
        <f t="shared" si="682"/>
        <v>0</v>
      </c>
      <c r="N811" s="41">
        <f t="shared" si="683"/>
        <v>0</v>
      </c>
      <c r="O811" s="41">
        <f t="shared" si="684"/>
        <v>0</v>
      </c>
      <c r="P811" s="62" t="str">
        <f t="shared" si="685"/>
        <v>0</v>
      </c>
    </row>
    <row r="812" spans="1:16" ht="15.75" customHeight="1" x14ac:dyDescent="0.25">
      <c r="A812" s="60">
        <v>846</v>
      </c>
      <c r="B812" s="245"/>
      <c r="C812" s="260"/>
      <c r="D812" s="140">
        <v>220944</v>
      </c>
      <c r="E812" s="148" t="s">
        <v>2253</v>
      </c>
      <c r="F812" s="123" t="s">
        <v>2684</v>
      </c>
      <c r="G812" s="26"/>
      <c r="H812" s="124">
        <f>IF(Наценка!$C$17&lt;&gt;"",_xlfn.CEILING.MATH(L812*Наценка!$C$17/100+L812,Наценка!$C$18),L812)</f>
        <v>7070</v>
      </c>
      <c r="I812" s="124">
        <f t="shared" si="681"/>
        <v>7420</v>
      </c>
      <c r="J812" s="153">
        <v>16.399999999999999</v>
      </c>
      <c r="K812" s="154">
        <v>0.02</v>
      </c>
      <c r="L812" s="47">
        <v>7070</v>
      </c>
      <c r="M812" s="41">
        <f t="shared" ref="M812:M817" si="690">G812*H812</f>
        <v>0</v>
      </c>
      <c r="N812" s="41">
        <f t="shared" ref="N812:N817" si="691">G812*J812</f>
        <v>0</v>
      </c>
      <c r="O812" s="41">
        <f t="shared" ref="O812:O817" si="692">G812*K812</f>
        <v>0</v>
      </c>
      <c r="P812" s="62" t="str">
        <f t="shared" ref="P812:P817" si="693">IF(G812&gt;0,A812,"0")</f>
        <v>0</v>
      </c>
    </row>
    <row r="813" spans="1:16" ht="15.75" customHeight="1" x14ac:dyDescent="0.25">
      <c r="A813" s="60">
        <v>847</v>
      </c>
      <c r="B813" s="245"/>
      <c r="C813" s="260"/>
      <c r="D813" s="140">
        <v>220964</v>
      </c>
      <c r="E813" s="148" t="s">
        <v>2254</v>
      </c>
      <c r="F813" s="123" t="s">
        <v>2684</v>
      </c>
      <c r="G813" s="26"/>
      <c r="H813" s="124">
        <f>IF(Наценка!$C$17&lt;&gt;"",_xlfn.CEILING.MATH(L813*Наценка!$C$17/100+L813,Наценка!$C$18),L813)</f>
        <v>7070</v>
      </c>
      <c r="I813" s="124">
        <f t="shared" si="681"/>
        <v>7420</v>
      </c>
      <c r="J813" s="153">
        <v>16.399999999999999</v>
      </c>
      <c r="K813" s="154">
        <v>0.02</v>
      </c>
      <c r="L813" s="47">
        <v>7070</v>
      </c>
      <c r="M813" s="41">
        <f t="shared" si="690"/>
        <v>0</v>
      </c>
      <c r="N813" s="41">
        <f t="shared" si="691"/>
        <v>0</v>
      </c>
      <c r="O813" s="41">
        <f t="shared" si="692"/>
        <v>0</v>
      </c>
      <c r="P813" s="62" t="str">
        <f t="shared" si="693"/>
        <v>0</v>
      </c>
    </row>
    <row r="814" spans="1:16" ht="15.75" customHeight="1" x14ac:dyDescent="0.25">
      <c r="A814" s="60">
        <v>848</v>
      </c>
      <c r="B814" s="245"/>
      <c r="C814" s="260"/>
      <c r="D814" s="140">
        <v>220925</v>
      </c>
      <c r="E814" s="148" t="s">
        <v>2255</v>
      </c>
      <c r="F814" s="123" t="s">
        <v>2684</v>
      </c>
      <c r="G814" s="26"/>
      <c r="H814" s="124">
        <f>IF(Наценка!$C$17&lt;&gt;"",_xlfn.CEILING.MATH(L814*Наценка!$C$17/100+L814,Наценка!$C$18),L814)</f>
        <v>7070</v>
      </c>
      <c r="I814" s="124">
        <f t="shared" si="681"/>
        <v>7420</v>
      </c>
      <c r="J814" s="153">
        <v>16.399999999999999</v>
      </c>
      <c r="K814" s="154">
        <v>0.02</v>
      </c>
      <c r="L814" s="47">
        <v>7070</v>
      </c>
      <c r="M814" s="41">
        <f t="shared" si="690"/>
        <v>0</v>
      </c>
      <c r="N814" s="41">
        <f t="shared" si="691"/>
        <v>0</v>
      </c>
      <c r="O814" s="41">
        <f t="shared" si="692"/>
        <v>0</v>
      </c>
      <c r="P814" s="62" t="str">
        <f t="shared" si="693"/>
        <v>0</v>
      </c>
    </row>
    <row r="815" spans="1:16" ht="15.75" customHeight="1" x14ac:dyDescent="0.25">
      <c r="A815" s="60">
        <v>849</v>
      </c>
      <c r="B815" s="245"/>
      <c r="C815" s="260"/>
      <c r="D815" s="140">
        <v>220864</v>
      </c>
      <c r="E815" s="148" t="s">
        <v>2256</v>
      </c>
      <c r="F815" s="123" t="s">
        <v>2684</v>
      </c>
      <c r="G815" s="26"/>
      <c r="H815" s="124">
        <f>IF(Наценка!$C$17&lt;&gt;"",_xlfn.CEILING.MATH(L815*Наценка!$C$17/100+L815,Наценка!$C$18),L815)</f>
        <v>7070</v>
      </c>
      <c r="I815" s="124">
        <f t="shared" si="681"/>
        <v>7420</v>
      </c>
      <c r="J815" s="153">
        <v>16.399999999999999</v>
      </c>
      <c r="K815" s="154">
        <v>0.02</v>
      </c>
      <c r="L815" s="47">
        <v>7070</v>
      </c>
      <c r="M815" s="41">
        <f t="shared" si="690"/>
        <v>0</v>
      </c>
      <c r="N815" s="41">
        <f t="shared" si="691"/>
        <v>0</v>
      </c>
      <c r="O815" s="41">
        <f t="shared" si="692"/>
        <v>0</v>
      </c>
      <c r="P815" s="62" t="str">
        <f t="shared" si="693"/>
        <v>0</v>
      </c>
    </row>
    <row r="816" spans="1:16" ht="15.75" customHeight="1" x14ac:dyDescent="0.25">
      <c r="A816" s="60">
        <v>850</v>
      </c>
      <c r="B816" s="245"/>
      <c r="C816" s="260"/>
      <c r="D816" s="140">
        <v>220919</v>
      </c>
      <c r="E816" s="148" t="s">
        <v>2257</v>
      </c>
      <c r="F816" s="123" t="s">
        <v>2684</v>
      </c>
      <c r="G816" s="26"/>
      <c r="H816" s="124">
        <f>IF(Наценка!$C$17&lt;&gt;"",_xlfn.CEILING.MATH(L816*Наценка!$C$17/100+L816,Наценка!$C$18),L816)</f>
        <v>7070</v>
      </c>
      <c r="I816" s="124">
        <f t="shared" si="681"/>
        <v>7420</v>
      </c>
      <c r="J816" s="153">
        <v>16.399999999999999</v>
      </c>
      <c r="K816" s="154">
        <v>0.02</v>
      </c>
      <c r="L816" s="47">
        <v>7070</v>
      </c>
      <c r="M816" s="41">
        <f t="shared" si="690"/>
        <v>0</v>
      </c>
      <c r="N816" s="41">
        <f t="shared" si="691"/>
        <v>0</v>
      </c>
      <c r="O816" s="41">
        <f t="shared" si="692"/>
        <v>0</v>
      </c>
      <c r="P816" s="62" t="str">
        <f t="shared" si="693"/>
        <v>0</v>
      </c>
    </row>
    <row r="817" spans="1:16" ht="15.75" customHeight="1" x14ac:dyDescent="0.25">
      <c r="A817" s="60">
        <v>851</v>
      </c>
      <c r="B817" s="245"/>
      <c r="C817" s="260"/>
      <c r="D817" s="140">
        <v>220922</v>
      </c>
      <c r="E817" s="148" t="s">
        <v>2258</v>
      </c>
      <c r="F817" s="123" t="s">
        <v>2684</v>
      </c>
      <c r="G817" s="26"/>
      <c r="H817" s="124">
        <f>IF(Наценка!$C$17&lt;&gt;"",_xlfn.CEILING.MATH(L817*Наценка!$C$17/100+L817,Наценка!$C$18),L817)</f>
        <v>7070</v>
      </c>
      <c r="I817" s="124">
        <f t="shared" si="681"/>
        <v>7420</v>
      </c>
      <c r="J817" s="153">
        <v>16.399999999999999</v>
      </c>
      <c r="K817" s="154">
        <v>0.02</v>
      </c>
      <c r="L817" s="47">
        <v>7070</v>
      </c>
      <c r="M817" s="41">
        <f t="shared" si="690"/>
        <v>0</v>
      </c>
      <c r="N817" s="41">
        <f t="shared" si="691"/>
        <v>0</v>
      </c>
      <c r="O817" s="41">
        <f t="shared" si="692"/>
        <v>0</v>
      </c>
      <c r="P817" s="62" t="str">
        <f t="shared" si="693"/>
        <v>0</v>
      </c>
    </row>
    <row r="818" spans="1:16" ht="15.75" customHeight="1" x14ac:dyDescent="0.25">
      <c r="A818" s="60">
        <v>852</v>
      </c>
      <c r="B818" s="245"/>
      <c r="C818" s="260"/>
      <c r="D818" s="140">
        <v>220958</v>
      </c>
      <c r="E818" s="148" t="s">
        <v>2259</v>
      </c>
      <c r="F818" s="123" t="s">
        <v>2684</v>
      </c>
      <c r="G818" s="26"/>
      <c r="H818" s="124">
        <f>IF(Наценка!$C$17&lt;&gt;"",_xlfn.CEILING.MATH(L818*Наценка!$C$17/100+L818,Наценка!$C$18),L818)</f>
        <v>7070</v>
      </c>
      <c r="I818" s="124">
        <f t="shared" si="681"/>
        <v>7420</v>
      </c>
      <c r="J818" s="153">
        <v>16.399999999999999</v>
      </c>
      <c r="K818" s="154">
        <v>0.02</v>
      </c>
      <c r="L818" s="47">
        <v>7070</v>
      </c>
      <c r="M818" s="41">
        <f t="shared" si="682"/>
        <v>0</v>
      </c>
      <c r="N818" s="41">
        <f t="shared" si="683"/>
        <v>0</v>
      </c>
      <c r="O818" s="41">
        <f t="shared" si="684"/>
        <v>0</v>
      </c>
      <c r="P818" s="62" t="str">
        <f t="shared" si="685"/>
        <v>0</v>
      </c>
    </row>
    <row r="819" spans="1:16" ht="15.75" customHeight="1" x14ac:dyDescent="0.25">
      <c r="A819" s="60">
        <v>853</v>
      </c>
      <c r="B819" s="245"/>
      <c r="C819" s="260"/>
      <c r="D819" s="140">
        <v>220961</v>
      </c>
      <c r="E819" s="148" t="s">
        <v>2260</v>
      </c>
      <c r="F819" s="123" t="s">
        <v>2684</v>
      </c>
      <c r="G819" s="26"/>
      <c r="H819" s="124">
        <f>IF(Наценка!$C$17&lt;&gt;"",_xlfn.CEILING.MATH(L819*Наценка!$C$17/100+L819,Наценка!$C$18),L819)</f>
        <v>7070</v>
      </c>
      <c r="I819" s="124">
        <f t="shared" si="681"/>
        <v>7420</v>
      </c>
      <c r="J819" s="153">
        <v>16.399999999999999</v>
      </c>
      <c r="K819" s="154">
        <v>0.02</v>
      </c>
      <c r="L819" s="47">
        <v>7070</v>
      </c>
      <c r="M819" s="41">
        <f t="shared" si="682"/>
        <v>0</v>
      </c>
      <c r="N819" s="41">
        <f t="shared" si="683"/>
        <v>0</v>
      </c>
      <c r="O819" s="41">
        <f t="shared" si="684"/>
        <v>0</v>
      </c>
      <c r="P819" s="62" t="str">
        <f t="shared" si="685"/>
        <v>0</v>
      </c>
    </row>
    <row r="820" spans="1:16" ht="15.75" customHeight="1" x14ac:dyDescent="0.25">
      <c r="A820" s="60">
        <v>854</v>
      </c>
      <c r="B820" s="245"/>
      <c r="C820" s="260"/>
      <c r="D820" s="140">
        <v>220913</v>
      </c>
      <c r="E820" s="148" t="s">
        <v>2261</v>
      </c>
      <c r="F820" s="123" t="s">
        <v>2684</v>
      </c>
      <c r="G820" s="26"/>
      <c r="H820" s="124">
        <f>IF(Наценка!$C$17&lt;&gt;"",_xlfn.CEILING.MATH(L820*Наценка!$C$17/100+L820,Наценка!$C$18),L820)</f>
        <v>7070</v>
      </c>
      <c r="I820" s="124">
        <f t="shared" si="681"/>
        <v>7420</v>
      </c>
      <c r="J820" s="153">
        <v>16.399999999999999</v>
      </c>
      <c r="K820" s="154">
        <v>0.02</v>
      </c>
      <c r="L820" s="47">
        <v>7070</v>
      </c>
      <c r="M820" s="41">
        <f t="shared" si="682"/>
        <v>0</v>
      </c>
      <c r="N820" s="41">
        <f t="shared" si="683"/>
        <v>0</v>
      </c>
      <c r="O820" s="41">
        <f t="shared" si="684"/>
        <v>0</v>
      </c>
      <c r="P820" s="62" t="str">
        <f t="shared" si="685"/>
        <v>0</v>
      </c>
    </row>
    <row r="821" spans="1:16" ht="15.75" customHeight="1" x14ac:dyDescent="0.25">
      <c r="A821" s="60">
        <v>855</v>
      </c>
      <c r="B821" s="245"/>
      <c r="C821" s="260"/>
      <c r="D821" s="140">
        <v>220587</v>
      </c>
      <c r="E821" s="148" t="s">
        <v>2262</v>
      </c>
      <c r="F821" s="123" t="s">
        <v>2684</v>
      </c>
      <c r="G821" s="26"/>
      <c r="H821" s="124">
        <f>IF(Наценка!$C$17&lt;&gt;"",_xlfn.CEILING.MATH(L821*Наценка!$C$17/100+L821,Наценка!$C$18),L821)</f>
        <v>7070</v>
      </c>
      <c r="I821" s="124">
        <f t="shared" si="681"/>
        <v>7420</v>
      </c>
      <c r="J821" s="153">
        <v>16.399999999999999</v>
      </c>
      <c r="K821" s="154">
        <v>0.02</v>
      </c>
      <c r="L821" s="47">
        <v>7070</v>
      </c>
      <c r="M821" s="41">
        <f t="shared" si="682"/>
        <v>0</v>
      </c>
      <c r="N821" s="41">
        <f t="shared" si="683"/>
        <v>0</v>
      </c>
      <c r="O821" s="41">
        <f t="shared" si="684"/>
        <v>0</v>
      </c>
      <c r="P821" s="62" t="str">
        <f t="shared" si="685"/>
        <v>0</v>
      </c>
    </row>
    <row r="822" spans="1:16" ht="15.75" customHeight="1" x14ac:dyDescent="0.25">
      <c r="A822" s="60">
        <v>856</v>
      </c>
      <c r="B822" s="245"/>
      <c r="C822" s="260"/>
      <c r="D822" s="140">
        <v>220870</v>
      </c>
      <c r="E822" s="148" t="s">
        <v>2263</v>
      </c>
      <c r="F822" s="123" t="s">
        <v>2684</v>
      </c>
      <c r="G822" s="26"/>
      <c r="H822" s="124">
        <f>IF(Наценка!$C$17&lt;&gt;"",_xlfn.CEILING.MATH(L822*Наценка!$C$17/100+L822,Наценка!$C$18),L822)</f>
        <v>7070</v>
      </c>
      <c r="I822" s="124">
        <f t="shared" si="681"/>
        <v>7420</v>
      </c>
      <c r="J822" s="153">
        <v>16.399999999999999</v>
      </c>
      <c r="K822" s="154">
        <v>0.02</v>
      </c>
      <c r="L822" s="47">
        <v>7070</v>
      </c>
      <c r="M822" s="41">
        <f t="shared" si="682"/>
        <v>0</v>
      </c>
      <c r="N822" s="41">
        <f t="shared" si="683"/>
        <v>0</v>
      </c>
      <c r="O822" s="41">
        <f t="shared" si="684"/>
        <v>0</v>
      </c>
      <c r="P822" s="62" t="str">
        <f t="shared" si="685"/>
        <v>0</v>
      </c>
    </row>
    <row r="823" spans="1:16" ht="15.75" customHeight="1" x14ac:dyDescent="0.25">
      <c r="A823" s="60">
        <v>857</v>
      </c>
      <c r="B823" s="245"/>
      <c r="C823" s="260"/>
      <c r="D823" s="140">
        <v>220584</v>
      </c>
      <c r="E823" s="148" t="s">
        <v>2264</v>
      </c>
      <c r="F823" s="123" t="s">
        <v>2684</v>
      </c>
      <c r="G823" s="26"/>
      <c r="H823" s="124">
        <f>IF(Наценка!$C$17&lt;&gt;"",_xlfn.CEILING.MATH(L823*Наценка!$C$17/100+L823,Наценка!$C$18),L823)</f>
        <v>7070</v>
      </c>
      <c r="I823" s="124">
        <f t="shared" si="681"/>
        <v>7420</v>
      </c>
      <c r="J823" s="153">
        <v>16.399999999999999</v>
      </c>
      <c r="K823" s="154">
        <v>0.02</v>
      </c>
      <c r="L823" s="47">
        <v>7070</v>
      </c>
      <c r="M823" s="41">
        <f t="shared" si="682"/>
        <v>0</v>
      </c>
      <c r="N823" s="41">
        <f t="shared" si="683"/>
        <v>0</v>
      </c>
      <c r="O823" s="41">
        <f t="shared" si="684"/>
        <v>0</v>
      </c>
      <c r="P823" s="62" t="str">
        <f t="shared" si="685"/>
        <v>0</v>
      </c>
    </row>
    <row r="824" spans="1:16" ht="15.75" customHeight="1" x14ac:dyDescent="0.25">
      <c r="A824" s="60">
        <v>858</v>
      </c>
      <c r="B824" s="245"/>
      <c r="C824" s="260"/>
      <c r="D824" s="140">
        <v>220916</v>
      </c>
      <c r="E824" s="148" t="s">
        <v>2265</v>
      </c>
      <c r="F824" s="123" t="s">
        <v>2684</v>
      </c>
      <c r="G824" s="26"/>
      <c r="H824" s="124">
        <f>IF(Наценка!$C$17&lt;&gt;"",_xlfn.CEILING.MATH(L824*Наценка!$C$17/100+L824,Наценка!$C$18),L824)</f>
        <v>7070</v>
      </c>
      <c r="I824" s="124">
        <f t="shared" si="681"/>
        <v>7420</v>
      </c>
      <c r="J824" s="153">
        <v>16.399999999999999</v>
      </c>
      <c r="K824" s="154">
        <v>0.02</v>
      </c>
      <c r="L824" s="47">
        <v>7070</v>
      </c>
      <c r="M824" s="41">
        <f t="shared" ref="M824:M826" si="694">G824*H824</f>
        <v>0</v>
      </c>
      <c r="N824" s="41">
        <f t="shared" ref="N824:N826" si="695">G824*J824</f>
        <v>0</v>
      </c>
      <c r="O824" s="41">
        <f t="shared" ref="O824:O826" si="696">G824*K824</f>
        <v>0</v>
      </c>
      <c r="P824" s="62" t="str">
        <f t="shared" ref="P824:P826" si="697">IF(G824&gt;0,A824,"0")</f>
        <v>0</v>
      </c>
    </row>
    <row r="825" spans="1:16" ht="15.75" customHeight="1" x14ac:dyDescent="0.25">
      <c r="A825" s="60">
        <v>859</v>
      </c>
      <c r="B825" s="245"/>
      <c r="C825" s="260"/>
      <c r="D825" s="140">
        <v>220967</v>
      </c>
      <c r="E825" s="148" t="s">
        <v>2266</v>
      </c>
      <c r="F825" s="123" t="s">
        <v>2684</v>
      </c>
      <c r="G825" s="26"/>
      <c r="H825" s="124">
        <f>IF(Наценка!$C$17&lt;&gt;"",_xlfn.CEILING.MATH(L825*Наценка!$C$17/100+L825,Наценка!$C$18),L825)</f>
        <v>7070</v>
      </c>
      <c r="I825" s="124">
        <f t="shared" si="681"/>
        <v>7420</v>
      </c>
      <c r="J825" s="153">
        <v>16.399999999999999</v>
      </c>
      <c r="K825" s="154">
        <v>0.02</v>
      </c>
      <c r="L825" s="47">
        <v>7070</v>
      </c>
      <c r="M825" s="41">
        <f t="shared" si="694"/>
        <v>0</v>
      </c>
      <c r="N825" s="41">
        <f t="shared" si="695"/>
        <v>0</v>
      </c>
      <c r="O825" s="41">
        <f t="shared" si="696"/>
        <v>0</v>
      </c>
      <c r="P825" s="62" t="str">
        <f t="shared" si="697"/>
        <v>0</v>
      </c>
    </row>
    <row r="826" spans="1:16" ht="15.75" customHeight="1" x14ac:dyDescent="0.25">
      <c r="A826" s="60">
        <v>860</v>
      </c>
      <c r="B826" s="245"/>
      <c r="C826" s="260"/>
      <c r="D826" s="140">
        <v>220867</v>
      </c>
      <c r="E826" s="148" t="s">
        <v>2267</v>
      </c>
      <c r="F826" s="123" t="s">
        <v>2684</v>
      </c>
      <c r="G826" s="26"/>
      <c r="H826" s="124">
        <f>IF(Наценка!$C$17&lt;&gt;"",_xlfn.CEILING.MATH(L826*Наценка!$C$17/100+L826,Наценка!$C$18),L826)</f>
        <v>7070</v>
      </c>
      <c r="I826" s="124">
        <f t="shared" si="681"/>
        <v>7420</v>
      </c>
      <c r="J826" s="153">
        <v>16.399999999999999</v>
      </c>
      <c r="K826" s="154">
        <v>0.02</v>
      </c>
      <c r="L826" s="47">
        <v>7070</v>
      </c>
      <c r="M826" s="41">
        <f t="shared" si="694"/>
        <v>0</v>
      </c>
      <c r="N826" s="41">
        <f t="shared" si="695"/>
        <v>0</v>
      </c>
      <c r="O826" s="41">
        <f t="shared" si="696"/>
        <v>0</v>
      </c>
      <c r="P826" s="62" t="str">
        <f t="shared" si="697"/>
        <v>0</v>
      </c>
    </row>
    <row r="827" spans="1:16" ht="15.75" customHeight="1" x14ac:dyDescent="0.25">
      <c r="A827" s="60">
        <v>861</v>
      </c>
      <c r="B827" s="27"/>
      <c r="C827" s="40"/>
      <c r="D827" s="127"/>
      <c r="E827" s="128"/>
      <c r="F827" s="129"/>
      <c r="G827" s="130"/>
      <c r="H827" s="131"/>
      <c r="I827" s="184"/>
      <c r="J827" s="132"/>
      <c r="K827" s="133"/>
      <c r="L827" s="47">
        <v>0</v>
      </c>
      <c r="M827" s="41">
        <f t="shared" si="682"/>
        <v>0</v>
      </c>
      <c r="N827" s="41">
        <f t="shared" si="683"/>
        <v>0</v>
      </c>
      <c r="O827" s="41">
        <f t="shared" si="684"/>
        <v>0</v>
      </c>
      <c r="P827" s="62" t="str">
        <f t="shared" si="685"/>
        <v>0</v>
      </c>
    </row>
    <row r="828" spans="1:16" ht="15.75" customHeight="1" x14ac:dyDescent="0.25">
      <c r="A828" s="60">
        <v>862</v>
      </c>
      <c r="B828" s="245" t="s">
        <v>10</v>
      </c>
      <c r="C828" s="249" t="s">
        <v>300</v>
      </c>
      <c r="D828" s="140">
        <v>56661</v>
      </c>
      <c r="E828" s="152" t="s">
        <v>433</v>
      </c>
      <c r="F828" s="123" t="s">
        <v>224</v>
      </c>
      <c r="G828" s="26"/>
      <c r="H828" s="124">
        <f>IF(Наценка!$C$17&lt;&gt;"",_xlfn.CEILING.MATH(L828*Наценка!$C$17/100+L828,Наценка!$C$18),L828)</f>
        <v>5720</v>
      </c>
      <c r="I828" s="124">
        <f t="shared" si="681"/>
        <v>6010</v>
      </c>
      <c r="J828" s="125">
        <v>46</v>
      </c>
      <c r="K828" s="126">
        <v>7.0000000000000007E-2</v>
      </c>
      <c r="L828" s="47">
        <v>5720</v>
      </c>
      <c r="M828" s="41">
        <f t="shared" si="665"/>
        <v>0</v>
      </c>
      <c r="N828" s="41">
        <f t="shared" si="666"/>
        <v>0</v>
      </c>
      <c r="O828" s="41">
        <f t="shared" si="667"/>
        <v>0</v>
      </c>
      <c r="P828" s="62" t="str">
        <f t="shared" si="668"/>
        <v>0</v>
      </c>
    </row>
    <row r="829" spans="1:16" ht="15.75" customHeight="1" x14ac:dyDescent="0.25">
      <c r="A829" s="60">
        <v>863</v>
      </c>
      <c r="B829" s="245"/>
      <c r="C829" s="249"/>
      <c r="D829" s="140">
        <v>53626</v>
      </c>
      <c r="E829" s="152" t="s">
        <v>434</v>
      </c>
      <c r="F829" s="123" t="s">
        <v>224</v>
      </c>
      <c r="G829" s="26"/>
      <c r="H829" s="124">
        <f>IF(Наценка!$C$17&lt;&gt;"",_xlfn.CEILING.MATH(L829*Наценка!$C$17/100+L829,Наценка!$C$18),L829)</f>
        <v>5720</v>
      </c>
      <c r="I829" s="124">
        <f t="shared" si="681"/>
        <v>6010</v>
      </c>
      <c r="J829" s="125">
        <v>46</v>
      </c>
      <c r="K829" s="126">
        <v>7.0000000000000007E-2</v>
      </c>
      <c r="L829" s="47">
        <v>5720</v>
      </c>
      <c r="M829" s="41">
        <f t="shared" si="665"/>
        <v>0</v>
      </c>
      <c r="N829" s="41">
        <f t="shared" si="666"/>
        <v>0</v>
      </c>
      <c r="O829" s="41">
        <f t="shared" si="667"/>
        <v>0</v>
      </c>
      <c r="P829" s="62" t="str">
        <f t="shared" si="668"/>
        <v>0</v>
      </c>
    </row>
    <row r="830" spans="1:16" ht="15.75" customHeight="1" x14ac:dyDescent="0.25">
      <c r="A830" s="60">
        <v>864</v>
      </c>
      <c r="B830" s="245"/>
      <c r="C830" s="249" t="s">
        <v>301</v>
      </c>
      <c r="D830" s="140">
        <v>56665</v>
      </c>
      <c r="E830" s="152" t="s">
        <v>435</v>
      </c>
      <c r="F830" s="123" t="s">
        <v>180</v>
      </c>
      <c r="G830" s="26"/>
      <c r="H830" s="124">
        <f>IF(Наценка!$C$17&lt;&gt;"",_xlfn.CEILING.MATH(L830*Наценка!$C$17/100+L830,Наценка!$C$18),L830)</f>
        <v>4470</v>
      </c>
      <c r="I830" s="124">
        <f t="shared" si="681"/>
        <v>4690</v>
      </c>
      <c r="J830" s="125">
        <v>34</v>
      </c>
      <c r="K830" s="126">
        <v>5.6000000000000001E-2</v>
      </c>
      <c r="L830" s="47">
        <v>4470</v>
      </c>
      <c r="M830" s="41">
        <f t="shared" si="665"/>
        <v>0</v>
      </c>
      <c r="N830" s="41">
        <f t="shared" si="666"/>
        <v>0</v>
      </c>
      <c r="O830" s="41">
        <f t="shared" si="667"/>
        <v>0</v>
      </c>
      <c r="P830" s="62" t="str">
        <f t="shared" si="668"/>
        <v>0</v>
      </c>
    </row>
    <row r="831" spans="1:16" ht="15.75" customHeight="1" x14ac:dyDescent="0.25">
      <c r="A831" s="60">
        <v>865</v>
      </c>
      <c r="B831" s="245"/>
      <c r="C831" s="249"/>
      <c r="D831" s="140">
        <v>56668</v>
      </c>
      <c r="E831" s="152" t="s">
        <v>436</v>
      </c>
      <c r="F831" s="123" t="s">
        <v>180</v>
      </c>
      <c r="G831" s="26"/>
      <c r="H831" s="124">
        <f>IF(Наценка!$C$17&lt;&gt;"",_xlfn.CEILING.MATH(L831*Наценка!$C$17/100+L831,Наценка!$C$18),L831)</f>
        <v>4470</v>
      </c>
      <c r="I831" s="124">
        <f t="shared" si="681"/>
        <v>4690</v>
      </c>
      <c r="J831" s="125">
        <v>34</v>
      </c>
      <c r="K831" s="126">
        <v>5.6000000000000001E-2</v>
      </c>
      <c r="L831" s="47">
        <v>4470</v>
      </c>
      <c r="M831" s="41">
        <f t="shared" si="665"/>
        <v>0</v>
      </c>
      <c r="N831" s="41">
        <f t="shared" si="666"/>
        <v>0</v>
      </c>
      <c r="O831" s="41">
        <f t="shared" si="667"/>
        <v>0</v>
      </c>
      <c r="P831" s="62" t="str">
        <f t="shared" si="668"/>
        <v>0</v>
      </c>
    </row>
    <row r="832" spans="1:16" ht="15.75" customHeight="1" x14ac:dyDescent="0.25">
      <c r="A832" s="60">
        <v>866</v>
      </c>
      <c r="B832" s="245"/>
      <c r="C832" s="249" t="s">
        <v>613</v>
      </c>
      <c r="D832" s="140">
        <v>93395</v>
      </c>
      <c r="E832" s="152" t="s">
        <v>531</v>
      </c>
      <c r="F832" s="123" t="s">
        <v>380</v>
      </c>
      <c r="G832" s="26"/>
      <c r="H832" s="124">
        <f>IF(Наценка!$C$17&lt;&gt;"",_xlfn.CEILING.MATH(L832*Наценка!$C$17/100+L832,Наценка!$C$18),L832)</f>
        <v>5040</v>
      </c>
      <c r="I832" s="124">
        <f t="shared" si="681"/>
        <v>5290</v>
      </c>
      <c r="J832" s="125">
        <v>39</v>
      </c>
      <c r="K832" s="126">
        <v>6.2E-2</v>
      </c>
      <c r="L832" s="47">
        <v>5040</v>
      </c>
      <c r="M832" s="41">
        <f t="shared" si="665"/>
        <v>0</v>
      </c>
      <c r="N832" s="41">
        <f t="shared" si="666"/>
        <v>0</v>
      </c>
      <c r="O832" s="41">
        <f t="shared" si="667"/>
        <v>0</v>
      </c>
      <c r="P832" s="62" t="str">
        <f t="shared" si="668"/>
        <v>0</v>
      </c>
    </row>
    <row r="833" spans="1:16" ht="15.75" customHeight="1" x14ac:dyDescent="0.25">
      <c r="A833" s="60">
        <v>867</v>
      </c>
      <c r="B833" s="245"/>
      <c r="C833" s="249"/>
      <c r="D833" s="140">
        <v>93398</v>
      </c>
      <c r="E833" s="152" t="s">
        <v>532</v>
      </c>
      <c r="F833" s="123" t="s">
        <v>380</v>
      </c>
      <c r="G833" s="26"/>
      <c r="H833" s="124">
        <f>IF(Наценка!$C$17&lt;&gt;"",_xlfn.CEILING.MATH(L833*Наценка!$C$17/100+L833,Наценка!$C$18),L833)</f>
        <v>5040</v>
      </c>
      <c r="I833" s="124">
        <f t="shared" si="681"/>
        <v>5290</v>
      </c>
      <c r="J833" s="125">
        <v>39</v>
      </c>
      <c r="K833" s="126">
        <v>6.2E-2</v>
      </c>
      <c r="L833" s="47">
        <v>5040</v>
      </c>
      <c r="M833" s="41">
        <f t="shared" si="665"/>
        <v>0</v>
      </c>
      <c r="N833" s="41">
        <f t="shared" si="666"/>
        <v>0</v>
      </c>
      <c r="O833" s="41">
        <f t="shared" si="667"/>
        <v>0</v>
      </c>
      <c r="P833" s="62" t="str">
        <f t="shared" si="668"/>
        <v>0</v>
      </c>
    </row>
    <row r="834" spans="1:16" ht="15.75" customHeight="1" x14ac:dyDescent="0.25">
      <c r="A834" s="60">
        <v>868</v>
      </c>
      <c r="B834" s="245"/>
      <c r="C834" s="249" t="s">
        <v>614</v>
      </c>
      <c r="D834" s="140">
        <v>93401</v>
      </c>
      <c r="E834" s="152" t="s">
        <v>533</v>
      </c>
      <c r="F834" s="123" t="s">
        <v>381</v>
      </c>
      <c r="G834" s="26"/>
      <c r="H834" s="124">
        <f>IF(Наценка!$C$17&lt;&gt;"",_xlfn.CEILING.MATH(L834*Наценка!$C$17/100+L834,Наценка!$C$18),L834)</f>
        <v>6300</v>
      </c>
      <c r="I834" s="124">
        <f t="shared" si="681"/>
        <v>6620</v>
      </c>
      <c r="J834" s="125">
        <v>52.6</v>
      </c>
      <c r="K834" s="126">
        <v>8.2000000000000003E-2</v>
      </c>
      <c r="L834" s="47">
        <v>6300</v>
      </c>
      <c r="M834" s="41">
        <f t="shared" si="665"/>
        <v>0</v>
      </c>
      <c r="N834" s="41">
        <f t="shared" si="666"/>
        <v>0</v>
      </c>
      <c r="O834" s="41">
        <f t="shared" si="667"/>
        <v>0</v>
      </c>
      <c r="P834" s="62" t="str">
        <f t="shared" si="668"/>
        <v>0</v>
      </c>
    </row>
    <row r="835" spans="1:16" ht="15.75" customHeight="1" x14ac:dyDescent="0.25">
      <c r="A835" s="60">
        <v>869</v>
      </c>
      <c r="B835" s="270"/>
      <c r="C835" s="271"/>
      <c r="D835" s="140">
        <v>93405</v>
      </c>
      <c r="E835" s="152" t="s">
        <v>534</v>
      </c>
      <c r="F835" s="123" t="s">
        <v>381</v>
      </c>
      <c r="G835" s="26"/>
      <c r="H835" s="124">
        <f>IF(Наценка!$C$17&lt;&gt;"",_xlfn.CEILING.MATH(L835*Наценка!$C$17/100+L835,Наценка!$C$18),L835)</f>
        <v>6300</v>
      </c>
      <c r="I835" s="124">
        <f t="shared" si="681"/>
        <v>6620</v>
      </c>
      <c r="J835" s="125">
        <v>52.6</v>
      </c>
      <c r="K835" s="126">
        <v>8.2000000000000003E-2</v>
      </c>
      <c r="L835" s="47">
        <v>6300</v>
      </c>
      <c r="M835" s="41">
        <f t="shared" si="665"/>
        <v>0</v>
      </c>
      <c r="N835" s="41">
        <f t="shared" si="666"/>
        <v>0</v>
      </c>
      <c r="O835" s="41">
        <f t="shared" si="667"/>
        <v>0</v>
      </c>
      <c r="P835" s="62" t="str">
        <f t="shared" si="668"/>
        <v>0</v>
      </c>
    </row>
    <row r="836" spans="1:16" ht="22.5" customHeight="1" x14ac:dyDescent="0.25">
      <c r="A836" s="60">
        <v>870</v>
      </c>
      <c r="B836" s="244" t="s">
        <v>12</v>
      </c>
      <c r="C836" s="244"/>
      <c r="D836" s="141"/>
      <c r="E836" s="161"/>
      <c r="F836" s="162"/>
      <c r="G836" s="163"/>
      <c r="H836" s="164"/>
      <c r="I836" s="183"/>
      <c r="J836" s="165"/>
      <c r="K836" s="165"/>
      <c r="L836" s="44">
        <v>0</v>
      </c>
      <c r="M836" s="41">
        <f t="shared" si="665"/>
        <v>0</v>
      </c>
      <c r="N836" s="41">
        <f t="shared" si="666"/>
        <v>0</v>
      </c>
      <c r="O836" s="41">
        <f t="shared" si="667"/>
        <v>0</v>
      </c>
      <c r="P836" s="62" t="str">
        <f t="shared" si="668"/>
        <v>0</v>
      </c>
    </row>
    <row r="837" spans="1:16" ht="15.75" customHeight="1" x14ac:dyDescent="0.25">
      <c r="A837" s="60">
        <v>871</v>
      </c>
      <c r="B837" s="245" t="s">
        <v>535</v>
      </c>
      <c r="C837" s="247" t="s">
        <v>297</v>
      </c>
      <c r="D837" s="140">
        <v>48414</v>
      </c>
      <c r="E837" s="122" t="s">
        <v>131</v>
      </c>
      <c r="F837" s="123" t="s">
        <v>225</v>
      </c>
      <c r="G837" s="26"/>
      <c r="H837" s="124">
        <f>IF(Наценка!$C$20&lt;&gt;"",_xlfn.CEILING.MATH(L837*Наценка!$C$20/100+L837,Наценка!$C$21),L837)</f>
        <v>2030</v>
      </c>
      <c r="I837" s="124">
        <f t="shared" si="681"/>
        <v>2130</v>
      </c>
      <c r="J837" s="125">
        <v>17.7</v>
      </c>
      <c r="K837" s="126">
        <v>2.9000000000000001E-2</v>
      </c>
      <c r="L837" s="47">
        <v>2030</v>
      </c>
      <c r="M837" s="41">
        <f t="shared" si="665"/>
        <v>0</v>
      </c>
      <c r="N837" s="41">
        <f t="shared" si="666"/>
        <v>0</v>
      </c>
      <c r="O837" s="41">
        <f t="shared" si="667"/>
        <v>0</v>
      </c>
      <c r="P837" s="62" t="str">
        <f t="shared" si="668"/>
        <v>0</v>
      </c>
    </row>
    <row r="838" spans="1:16" ht="15.75" customHeight="1" x14ac:dyDescent="0.25">
      <c r="A838" s="60">
        <v>872</v>
      </c>
      <c r="B838" s="245"/>
      <c r="C838" s="247"/>
      <c r="D838" s="140">
        <v>47363</v>
      </c>
      <c r="E838" s="122" t="s">
        <v>132</v>
      </c>
      <c r="F838" s="123" t="s">
        <v>225</v>
      </c>
      <c r="G838" s="26"/>
      <c r="H838" s="124">
        <f>IF(Наценка!$C$20&lt;&gt;"",_xlfn.CEILING.MATH(L838*Наценка!$C$20/100+L838,Наценка!$C$21),L838)</f>
        <v>2030</v>
      </c>
      <c r="I838" s="124">
        <f t="shared" si="681"/>
        <v>2130</v>
      </c>
      <c r="J838" s="125">
        <v>17.7</v>
      </c>
      <c r="K838" s="126">
        <v>2.9000000000000001E-2</v>
      </c>
      <c r="L838" s="47">
        <v>2030</v>
      </c>
      <c r="M838" s="41">
        <f t="shared" si="665"/>
        <v>0</v>
      </c>
      <c r="N838" s="41">
        <f t="shared" si="666"/>
        <v>0</v>
      </c>
      <c r="O838" s="41">
        <f t="shared" si="667"/>
        <v>0</v>
      </c>
      <c r="P838" s="62" t="str">
        <f t="shared" si="668"/>
        <v>0</v>
      </c>
    </row>
    <row r="839" spans="1:16" ht="15.75" customHeight="1" x14ac:dyDescent="0.25">
      <c r="A839" s="60">
        <v>873</v>
      </c>
      <c r="B839" s="245"/>
      <c r="C839" s="247" t="s">
        <v>298</v>
      </c>
      <c r="D839" s="140">
        <v>55315</v>
      </c>
      <c r="E839" s="122" t="s">
        <v>133</v>
      </c>
      <c r="F839" s="123" t="s">
        <v>226</v>
      </c>
      <c r="G839" s="26"/>
      <c r="H839" s="124">
        <f>IF(Наценка!$C$20&lt;&gt;"",_xlfn.CEILING.MATH(L839*Наценка!$C$20/100+L839,Наценка!$C$21),L839)</f>
        <v>1000</v>
      </c>
      <c r="I839" s="124">
        <f t="shared" si="681"/>
        <v>1050</v>
      </c>
      <c r="J839" s="125">
        <v>7.96</v>
      </c>
      <c r="K839" s="126">
        <v>1.2999999999999999E-2</v>
      </c>
      <c r="L839" s="47">
        <v>1000</v>
      </c>
      <c r="M839" s="41">
        <f t="shared" si="665"/>
        <v>0</v>
      </c>
      <c r="N839" s="41">
        <f t="shared" si="666"/>
        <v>0</v>
      </c>
      <c r="O839" s="41">
        <f t="shared" si="667"/>
        <v>0</v>
      </c>
      <c r="P839" s="62" t="str">
        <f t="shared" si="668"/>
        <v>0</v>
      </c>
    </row>
    <row r="840" spans="1:16" ht="15.75" customHeight="1" x14ac:dyDescent="0.25">
      <c r="A840" s="60">
        <v>874</v>
      </c>
      <c r="B840" s="245"/>
      <c r="C840" s="247"/>
      <c r="D840" s="140">
        <v>55056</v>
      </c>
      <c r="E840" s="122" t="s">
        <v>134</v>
      </c>
      <c r="F840" s="123" t="s">
        <v>226</v>
      </c>
      <c r="G840" s="26"/>
      <c r="H840" s="124">
        <f>IF(Наценка!$C$20&lt;&gt;"",_xlfn.CEILING.MATH(L840*Наценка!$C$20/100+L840,Наценка!$C$21),L840)</f>
        <v>1000</v>
      </c>
      <c r="I840" s="124">
        <f t="shared" si="681"/>
        <v>1050</v>
      </c>
      <c r="J840" s="125">
        <v>7.96</v>
      </c>
      <c r="K840" s="126">
        <v>1.2999999999999999E-2</v>
      </c>
      <c r="L840" s="47">
        <v>1000</v>
      </c>
      <c r="M840" s="41">
        <f t="shared" si="665"/>
        <v>0</v>
      </c>
      <c r="N840" s="41">
        <f t="shared" si="666"/>
        <v>0</v>
      </c>
      <c r="O840" s="41">
        <f t="shared" si="667"/>
        <v>0</v>
      </c>
      <c r="P840" s="62" t="str">
        <f t="shared" si="668"/>
        <v>0</v>
      </c>
    </row>
    <row r="841" spans="1:16" ht="15.75" customHeight="1" x14ac:dyDescent="0.25">
      <c r="A841" s="60">
        <v>875</v>
      </c>
      <c r="B841" s="245"/>
      <c r="C841" s="247" t="s">
        <v>299</v>
      </c>
      <c r="D841" s="140">
        <v>55318</v>
      </c>
      <c r="E841" s="122" t="s">
        <v>135</v>
      </c>
      <c r="F841" s="123" t="s">
        <v>227</v>
      </c>
      <c r="G841" s="26"/>
      <c r="H841" s="124">
        <f>IF(Наценка!$C$20&lt;&gt;"",_xlfn.CEILING.MATH(L841*Наценка!$C$20/100+L841,Наценка!$C$21),L841)</f>
        <v>1240</v>
      </c>
      <c r="I841" s="124">
        <f t="shared" si="681"/>
        <v>1300</v>
      </c>
      <c r="J841" s="125">
        <v>9.5</v>
      </c>
      <c r="K841" s="126">
        <v>1.9E-2</v>
      </c>
      <c r="L841" s="47">
        <v>1240</v>
      </c>
      <c r="M841" s="41">
        <f t="shared" si="665"/>
        <v>0</v>
      </c>
      <c r="N841" s="41">
        <f t="shared" si="666"/>
        <v>0</v>
      </c>
      <c r="O841" s="41">
        <f t="shared" si="667"/>
        <v>0</v>
      </c>
      <c r="P841" s="62" t="str">
        <f t="shared" si="668"/>
        <v>0</v>
      </c>
    </row>
    <row r="842" spans="1:16" ht="15.75" customHeight="1" thickBot="1" x14ac:dyDescent="0.3">
      <c r="A842" s="60">
        <v>876</v>
      </c>
      <c r="B842" s="246"/>
      <c r="C842" s="248"/>
      <c r="D842" s="140">
        <v>55060</v>
      </c>
      <c r="E842" s="122" t="s">
        <v>136</v>
      </c>
      <c r="F842" s="123" t="s">
        <v>227</v>
      </c>
      <c r="G842" s="26"/>
      <c r="H842" s="124">
        <f>IF(Наценка!$C$20&lt;&gt;"",_xlfn.CEILING.MATH(L842*Наценка!$C$20/100+L842,Наценка!$C$21),L842)</f>
        <v>1240</v>
      </c>
      <c r="I842" s="124">
        <f t="shared" si="681"/>
        <v>1300</v>
      </c>
      <c r="J842" s="125">
        <v>9.5</v>
      </c>
      <c r="K842" s="126">
        <v>1.9E-2</v>
      </c>
      <c r="L842" s="47">
        <v>1240</v>
      </c>
      <c r="M842" s="41">
        <f t="shared" si="665"/>
        <v>0</v>
      </c>
      <c r="N842" s="41">
        <f t="shared" si="666"/>
        <v>0</v>
      </c>
      <c r="O842" s="41">
        <f t="shared" si="667"/>
        <v>0</v>
      </c>
      <c r="P842" s="62" t="str">
        <f t="shared" si="668"/>
        <v>0</v>
      </c>
    </row>
    <row r="843" spans="1:16" ht="15.75" customHeight="1" thickTop="1" x14ac:dyDescent="0.25">
      <c r="A843" s="60">
        <v>877</v>
      </c>
      <c r="B843" s="27"/>
      <c r="C843" s="40"/>
      <c r="D843" s="127"/>
      <c r="E843" s="128"/>
      <c r="F843" s="129"/>
      <c r="G843" s="130"/>
      <c r="H843" s="131"/>
      <c r="I843" s="184"/>
      <c r="J843" s="132"/>
      <c r="K843" s="133"/>
      <c r="L843" s="47">
        <v>0</v>
      </c>
      <c r="M843" s="41">
        <f t="shared" si="665"/>
        <v>0</v>
      </c>
      <c r="N843" s="41">
        <f t="shared" si="666"/>
        <v>0</v>
      </c>
      <c r="O843" s="41">
        <f t="shared" si="667"/>
        <v>0</v>
      </c>
      <c r="P843" s="62" t="str">
        <f t="shared" si="668"/>
        <v>0</v>
      </c>
    </row>
    <row r="844" spans="1:16" ht="15.75" customHeight="1" x14ac:dyDescent="0.25">
      <c r="A844" s="60">
        <v>878</v>
      </c>
      <c r="B844" s="245" t="s">
        <v>536</v>
      </c>
      <c r="C844" s="249" t="s">
        <v>305</v>
      </c>
      <c r="D844" s="140">
        <v>48417</v>
      </c>
      <c r="E844" s="122" t="s">
        <v>137</v>
      </c>
      <c r="F844" s="123" t="s">
        <v>228</v>
      </c>
      <c r="G844" s="26"/>
      <c r="H844" s="124">
        <f>IF(Наценка!$C$20&lt;&gt;"",_xlfn.CEILING.MATH(L844*Наценка!$C$20/100+L844,Наценка!$C$21),L844)</f>
        <v>4700</v>
      </c>
      <c r="I844" s="124">
        <f t="shared" ref="I844:I906" si="698">ROUND(H844*1.05,-1)</f>
        <v>4940</v>
      </c>
      <c r="J844" s="125">
        <v>42.3</v>
      </c>
      <c r="K844" s="126">
        <v>0.09</v>
      </c>
      <c r="L844" s="47">
        <v>4700</v>
      </c>
      <c r="M844" s="41">
        <f t="shared" si="665"/>
        <v>0</v>
      </c>
      <c r="N844" s="41">
        <f t="shared" si="666"/>
        <v>0</v>
      </c>
      <c r="O844" s="41">
        <f t="shared" si="667"/>
        <v>0</v>
      </c>
      <c r="P844" s="62" t="str">
        <f t="shared" si="668"/>
        <v>0</v>
      </c>
    </row>
    <row r="845" spans="1:16" ht="15.75" customHeight="1" x14ac:dyDescent="0.25">
      <c r="A845" s="60">
        <v>879</v>
      </c>
      <c r="B845" s="245"/>
      <c r="C845" s="249"/>
      <c r="D845" s="140">
        <v>46767</v>
      </c>
      <c r="E845" s="122" t="s">
        <v>138</v>
      </c>
      <c r="F845" s="123" t="s">
        <v>228</v>
      </c>
      <c r="G845" s="26"/>
      <c r="H845" s="124">
        <f>IF(Наценка!$C$20&lt;&gt;"",_xlfn.CEILING.MATH(L845*Наценка!$C$20/100+L845,Наценка!$C$21),L845)</f>
        <v>4700</v>
      </c>
      <c r="I845" s="124">
        <f t="shared" si="698"/>
        <v>4940</v>
      </c>
      <c r="J845" s="125">
        <v>42.3</v>
      </c>
      <c r="K845" s="126">
        <v>0.09</v>
      </c>
      <c r="L845" s="47">
        <v>4700</v>
      </c>
      <c r="M845" s="41">
        <f t="shared" si="665"/>
        <v>0</v>
      </c>
      <c r="N845" s="41">
        <f t="shared" si="666"/>
        <v>0</v>
      </c>
      <c r="O845" s="41">
        <f t="shared" si="667"/>
        <v>0</v>
      </c>
      <c r="P845" s="62" t="str">
        <f t="shared" si="668"/>
        <v>0</v>
      </c>
    </row>
    <row r="846" spans="1:16" ht="15.75" customHeight="1" x14ac:dyDescent="0.25">
      <c r="A846" s="60">
        <v>880</v>
      </c>
      <c r="B846" s="245"/>
      <c r="C846" s="249"/>
      <c r="D846" s="140">
        <v>48428</v>
      </c>
      <c r="E846" s="122" t="s">
        <v>139</v>
      </c>
      <c r="F846" s="123" t="s">
        <v>228</v>
      </c>
      <c r="G846" s="26"/>
      <c r="H846" s="124">
        <f>IF(Наценка!$C$20&lt;&gt;"",_xlfn.CEILING.MATH(L846*Наценка!$C$20/100+L846,Наценка!$C$21),L846)</f>
        <v>4700</v>
      </c>
      <c r="I846" s="124">
        <f t="shared" si="698"/>
        <v>4940</v>
      </c>
      <c r="J846" s="125">
        <v>42.3</v>
      </c>
      <c r="K846" s="126">
        <v>0.09</v>
      </c>
      <c r="L846" s="47">
        <v>4700</v>
      </c>
      <c r="M846" s="41">
        <f t="shared" ref="M846" si="699">G846*H846</f>
        <v>0</v>
      </c>
      <c r="N846" s="41">
        <f t="shared" ref="N846" si="700">G846*J846</f>
        <v>0</v>
      </c>
      <c r="O846" s="41">
        <f t="shared" ref="O846" si="701">G846*K846</f>
        <v>0</v>
      </c>
      <c r="P846" s="62" t="str">
        <f t="shared" ref="P846" si="702">IF(G846&gt;0,A846,"0")</f>
        <v>0</v>
      </c>
    </row>
    <row r="847" spans="1:16" ht="15.75" customHeight="1" x14ac:dyDescent="0.25">
      <c r="A847" s="60">
        <v>881</v>
      </c>
      <c r="B847" s="245"/>
      <c r="C847" s="249"/>
      <c r="D847" s="140">
        <v>136456</v>
      </c>
      <c r="E847" s="167" t="s">
        <v>2401</v>
      </c>
      <c r="F847" s="123" t="s">
        <v>228</v>
      </c>
      <c r="G847" s="26"/>
      <c r="H847" s="124">
        <f>IF(Наценка!$C$20&lt;&gt;"",_xlfn.CEILING.MATH(L847*Наценка!$C$20/100+L847,Наценка!$C$21),L847)</f>
        <v>4700</v>
      </c>
      <c r="I847" s="124">
        <f t="shared" si="698"/>
        <v>4940</v>
      </c>
      <c r="J847" s="125">
        <v>42.3</v>
      </c>
      <c r="K847" s="126">
        <v>0.09</v>
      </c>
      <c r="L847" s="47">
        <v>4700</v>
      </c>
      <c r="M847" s="41">
        <f t="shared" si="665"/>
        <v>0</v>
      </c>
      <c r="N847" s="41">
        <f t="shared" si="666"/>
        <v>0</v>
      </c>
      <c r="O847" s="41">
        <f t="shared" si="667"/>
        <v>0</v>
      </c>
      <c r="P847" s="62" t="str">
        <f t="shared" si="668"/>
        <v>0</v>
      </c>
    </row>
    <row r="848" spans="1:16" ht="15.75" customHeight="1" x14ac:dyDescent="0.25">
      <c r="A848" s="60">
        <v>882</v>
      </c>
      <c r="B848" s="245"/>
      <c r="C848" s="249" t="s">
        <v>302</v>
      </c>
      <c r="D848" s="140">
        <v>48421</v>
      </c>
      <c r="E848" s="122" t="s">
        <v>140</v>
      </c>
      <c r="F848" s="123" t="s">
        <v>229</v>
      </c>
      <c r="G848" s="26"/>
      <c r="H848" s="124">
        <f>IF(Наценка!$C$20&lt;&gt;"",_xlfn.CEILING.MATH(L848*Наценка!$C$20/100+L848,Наценка!$C$21),L848)</f>
        <v>4000</v>
      </c>
      <c r="I848" s="124">
        <f t="shared" si="698"/>
        <v>4200</v>
      </c>
      <c r="J848" s="125">
        <v>38</v>
      </c>
      <c r="K848" s="126">
        <v>7.8E-2</v>
      </c>
      <c r="L848" s="47">
        <v>4000</v>
      </c>
      <c r="M848" s="41">
        <f t="shared" si="665"/>
        <v>0</v>
      </c>
      <c r="N848" s="41">
        <f t="shared" si="666"/>
        <v>0</v>
      </c>
      <c r="O848" s="41">
        <f t="shared" si="667"/>
        <v>0</v>
      </c>
      <c r="P848" s="62" t="str">
        <f t="shared" si="668"/>
        <v>0</v>
      </c>
    </row>
    <row r="849" spans="1:16" ht="15.75" customHeight="1" x14ac:dyDescent="0.25">
      <c r="A849" s="60">
        <v>883</v>
      </c>
      <c r="B849" s="245"/>
      <c r="C849" s="249"/>
      <c r="D849" s="140">
        <v>46771</v>
      </c>
      <c r="E849" s="122" t="s">
        <v>141</v>
      </c>
      <c r="F849" s="123" t="s">
        <v>229</v>
      </c>
      <c r="G849" s="26"/>
      <c r="H849" s="124">
        <f>IF(Наценка!$C$20&lt;&gt;"",_xlfn.CEILING.MATH(L849*Наценка!$C$20/100+L849,Наценка!$C$21),L849)</f>
        <v>4000</v>
      </c>
      <c r="I849" s="124">
        <f t="shared" si="698"/>
        <v>4200</v>
      </c>
      <c r="J849" s="125">
        <v>38</v>
      </c>
      <c r="K849" s="126">
        <v>7.8E-2</v>
      </c>
      <c r="L849" s="47">
        <v>4000</v>
      </c>
      <c r="M849" s="41">
        <f t="shared" si="665"/>
        <v>0</v>
      </c>
      <c r="N849" s="41">
        <f t="shared" si="666"/>
        <v>0</v>
      </c>
      <c r="O849" s="41">
        <f t="shared" si="667"/>
        <v>0</v>
      </c>
      <c r="P849" s="62" t="str">
        <f t="shared" si="668"/>
        <v>0</v>
      </c>
    </row>
    <row r="850" spans="1:16" ht="15.75" customHeight="1" x14ac:dyDescent="0.25">
      <c r="A850" s="60">
        <v>884</v>
      </c>
      <c r="B850" s="245"/>
      <c r="C850" s="249"/>
      <c r="D850" s="140">
        <v>48432</v>
      </c>
      <c r="E850" s="122" t="s">
        <v>142</v>
      </c>
      <c r="F850" s="123" t="s">
        <v>229</v>
      </c>
      <c r="G850" s="26"/>
      <c r="H850" s="124">
        <f>IF(Наценка!$C$20&lt;&gt;"",_xlfn.CEILING.MATH(L850*Наценка!$C$20/100+L850,Наценка!$C$21),L850)</f>
        <v>4000</v>
      </c>
      <c r="I850" s="124">
        <f t="shared" si="698"/>
        <v>4200</v>
      </c>
      <c r="J850" s="125">
        <v>38</v>
      </c>
      <c r="K850" s="126">
        <v>7.8E-2</v>
      </c>
      <c r="L850" s="47">
        <v>4000</v>
      </c>
      <c r="M850" s="41">
        <f t="shared" ref="M850" si="703">G850*H850</f>
        <v>0</v>
      </c>
      <c r="N850" s="41">
        <f t="shared" ref="N850" si="704">G850*J850</f>
        <v>0</v>
      </c>
      <c r="O850" s="41">
        <f t="shared" ref="O850" si="705">G850*K850</f>
        <v>0</v>
      </c>
      <c r="P850" s="62" t="str">
        <f t="shared" ref="P850" si="706">IF(G850&gt;0,A850,"0")</f>
        <v>0</v>
      </c>
    </row>
    <row r="851" spans="1:16" ht="15.75" customHeight="1" x14ac:dyDescent="0.25">
      <c r="A851" s="60">
        <v>885</v>
      </c>
      <c r="B851" s="245"/>
      <c r="C851" s="249"/>
      <c r="D851" s="140">
        <v>136468</v>
      </c>
      <c r="E851" s="167" t="s">
        <v>2402</v>
      </c>
      <c r="F851" s="123" t="s">
        <v>229</v>
      </c>
      <c r="G851" s="26"/>
      <c r="H851" s="124">
        <f>IF(Наценка!$C$20&lt;&gt;"",_xlfn.CEILING.MATH(L851*Наценка!$C$20/100+L851,Наценка!$C$21),L851)</f>
        <v>4000</v>
      </c>
      <c r="I851" s="124">
        <f t="shared" si="698"/>
        <v>4200</v>
      </c>
      <c r="J851" s="125">
        <v>38</v>
      </c>
      <c r="K851" s="126">
        <v>7.8E-2</v>
      </c>
      <c r="L851" s="47">
        <v>4000</v>
      </c>
      <c r="M851" s="41">
        <f t="shared" si="665"/>
        <v>0</v>
      </c>
      <c r="N851" s="41">
        <f t="shared" si="666"/>
        <v>0</v>
      </c>
      <c r="O851" s="41">
        <f t="shared" si="667"/>
        <v>0</v>
      </c>
      <c r="P851" s="62" t="str">
        <f t="shared" si="668"/>
        <v>0</v>
      </c>
    </row>
    <row r="852" spans="1:16" ht="15.75" customHeight="1" x14ac:dyDescent="0.25">
      <c r="A852" s="60">
        <v>886</v>
      </c>
      <c r="B852" s="245"/>
      <c r="C852" s="249" t="s">
        <v>303</v>
      </c>
      <c r="D852" s="140">
        <v>48424</v>
      </c>
      <c r="E852" s="122" t="s">
        <v>144</v>
      </c>
      <c r="F852" s="123" t="s">
        <v>230</v>
      </c>
      <c r="G852" s="26"/>
      <c r="H852" s="124">
        <f>IF(Наценка!$C$20&lt;&gt;"",_xlfn.CEILING.MATH(L852*Наценка!$C$20/100+L852,Наценка!$C$21),L852)</f>
        <v>6760</v>
      </c>
      <c r="I852" s="124">
        <f t="shared" si="698"/>
        <v>7100</v>
      </c>
      <c r="J852" s="125">
        <v>63.7</v>
      </c>
      <c r="K852" s="126">
        <v>9.8000000000000004E-2</v>
      </c>
      <c r="L852" s="47">
        <v>6760</v>
      </c>
      <c r="M852" s="41">
        <f t="shared" ref="M852:M867" si="707">G852*H852</f>
        <v>0</v>
      </c>
      <c r="N852" s="41">
        <f t="shared" ref="N852:N867" si="708">G852*J852</f>
        <v>0</v>
      </c>
      <c r="O852" s="41">
        <f t="shared" ref="O852:O867" si="709">G852*K852</f>
        <v>0</v>
      </c>
      <c r="P852" s="62" t="str">
        <f t="shared" ref="P852:P867" si="710">IF(G852&gt;0,A852,"0")</f>
        <v>0</v>
      </c>
    </row>
    <row r="853" spans="1:16" ht="15.75" customHeight="1" x14ac:dyDescent="0.25">
      <c r="A853" s="60">
        <v>887</v>
      </c>
      <c r="B853" s="245"/>
      <c r="C853" s="249"/>
      <c r="D853" s="140">
        <v>46774</v>
      </c>
      <c r="E853" s="122" t="s">
        <v>143</v>
      </c>
      <c r="F853" s="123" t="s">
        <v>230</v>
      </c>
      <c r="G853" s="26"/>
      <c r="H853" s="124">
        <f>IF(Наценка!$C$20&lt;&gt;"",_xlfn.CEILING.MATH(L853*Наценка!$C$20/100+L853,Наценка!$C$21),L853)</f>
        <v>6760</v>
      </c>
      <c r="I853" s="124">
        <f t="shared" si="698"/>
        <v>7100</v>
      </c>
      <c r="J853" s="125">
        <v>63.7</v>
      </c>
      <c r="K853" s="126">
        <v>9.8000000000000004E-2</v>
      </c>
      <c r="L853" s="47">
        <v>6760</v>
      </c>
      <c r="M853" s="41">
        <f t="shared" si="707"/>
        <v>0</v>
      </c>
      <c r="N853" s="41">
        <f t="shared" si="708"/>
        <v>0</v>
      </c>
      <c r="O853" s="41">
        <f t="shared" si="709"/>
        <v>0</v>
      </c>
      <c r="P853" s="62" t="str">
        <f t="shared" si="710"/>
        <v>0</v>
      </c>
    </row>
    <row r="854" spans="1:16" ht="15.75" customHeight="1" x14ac:dyDescent="0.25">
      <c r="A854" s="60">
        <v>888</v>
      </c>
      <c r="B854" s="245"/>
      <c r="C854" s="249"/>
      <c r="D854" s="140">
        <v>48435</v>
      </c>
      <c r="E854" s="122" t="s">
        <v>145</v>
      </c>
      <c r="F854" s="123" t="s">
        <v>230</v>
      </c>
      <c r="G854" s="26"/>
      <c r="H854" s="124">
        <f>IF(Наценка!$C$20&lt;&gt;"",_xlfn.CEILING.MATH(L854*Наценка!$C$20/100+L854,Наценка!$C$21),L854)</f>
        <v>6760</v>
      </c>
      <c r="I854" s="124">
        <f t="shared" si="698"/>
        <v>7100</v>
      </c>
      <c r="J854" s="125">
        <v>63.7</v>
      </c>
      <c r="K854" s="126">
        <v>9.8000000000000004E-2</v>
      </c>
      <c r="L854" s="47">
        <v>6760</v>
      </c>
      <c r="M854" s="41">
        <f t="shared" si="707"/>
        <v>0</v>
      </c>
      <c r="N854" s="41">
        <f t="shared" si="708"/>
        <v>0</v>
      </c>
      <c r="O854" s="41">
        <f t="shared" si="709"/>
        <v>0</v>
      </c>
      <c r="P854" s="62" t="str">
        <f t="shared" si="710"/>
        <v>0</v>
      </c>
    </row>
    <row r="855" spans="1:16" ht="15.75" customHeight="1" x14ac:dyDescent="0.25">
      <c r="A855" s="60">
        <v>889</v>
      </c>
      <c r="B855" s="245"/>
      <c r="C855" s="249"/>
      <c r="D855" s="140">
        <v>138995</v>
      </c>
      <c r="E855" s="167" t="s">
        <v>2403</v>
      </c>
      <c r="F855" s="123" t="s">
        <v>230</v>
      </c>
      <c r="G855" s="26"/>
      <c r="H855" s="124">
        <f>IF(Наценка!$C$20&lt;&gt;"",_xlfn.CEILING.MATH(L855*Наценка!$C$20/100+L855,Наценка!$C$21),L855)</f>
        <v>6760</v>
      </c>
      <c r="I855" s="124">
        <f t="shared" si="698"/>
        <v>7100</v>
      </c>
      <c r="J855" s="125">
        <v>63.7</v>
      </c>
      <c r="K855" s="126">
        <v>9.8000000000000004E-2</v>
      </c>
      <c r="L855" s="47">
        <v>6760</v>
      </c>
      <c r="M855" s="41">
        <f t="shared" ref="M855" si="711">G855*H855</f>
        <v>0</v>
      </c>
      <c r="N855" s="41">
        <f t="shared" ref="N855" si="712">G855*J855</f>
        <v>0</v>
      </c>
      <c r="O855" s="41">
        <f t="shared" ref="O855" si="713">G855*K855</f>
        <v>0</v>
      </c>
      <c r="P855" s="62" t="str">
        <f t="shared" ref="P855" si="714">IF(G855&gt;0,A855,"0")</f>
        <v>0</v>
      </c>
    </row>
    <row r="856" spans="1:16" ht="15.75" customHeight="1" x14ac:dyDescent="0.25">
      <c r="A856" s="60">
        <v>890</v>
      </c>
      <c r="B856" s="245"/>
      <c r="C856" s="249"/>
      <c r="D856" s="140">
        <v>138999</v>
      </c>
      <c r="E856" s="167" t="s">
        <v>2404</v>
      </c>
      <c r="F856" s="123" t="s">
        <v>230</v>
      </c>
      <c r="G856" s="26"/>
      <c r="H856" s="124">
        <f>IF(Наценка!$C$20&lt;&gt;"",_xlfn.CEILING.MATH(L856*Наценка!$C$20/100+L856,Наценка!$C$21),L856)</f>
        <v>6760</v>
      </c>
      <c r="I856" s="124">
        <f t="shared" si="698"/>
        <v>7100</v>
      </c>
      <c r="J856" s="125">
        <v>63.7</v>
      </c>
      <c r="K856" s="126">
        <v>9.8000000000000004E-2</v>
      </c>
      <c r="L856" s="47">
        <v>6760</v>
      </c>
      <c r="M856" s="41">
        <f t="shared" si="707"/>
        <v>0</v>
      </c>
      <c r="N856" s="41">
        <f t="shared" si="708"/>
        <v>0</v>
      </c>
      <c r="O856" s="41">
        <f t="shared" si="709"/>
        <v>0</v>
      </c>
      <c r="P856" s="62" t="str">
        <f t="shared" si="710"/>
        <v>0</v>
      </c>
    </row>
    <row r="857" spans="1:16" ht="15.75" customHeight="1" x14ac:dyDescent="0.25">
      <c r="A857" s="60">
        <v>891</v>
      </c>
      <c r="B857" s="245"/>
      <c r="C857" s="249" t="s">
        <v>304</v>
      </c>
      <c r="D857" s="140">
        <v>56070</v>
      </c>
      <c r="E857" s="122" t="s">
        <v>146</v>
      </c>
      <c r="F857" s="123" t="s">
        <v>274</v>
      </c>
      <c r="G857" s="26"/>
      <c r="H857" s="124">
        <f>IF(Наценка!$C$20&lt;&gt;"",_xlfn.CEILING.MATH(L857*Наценка!$C$20/100+L857,Наценка!$C$21),L857)</f>
        <v>3960</v>
      </c>
      <c r="I857" s="124">
        <f t="shared" si="698"/>
        <v>4160</v>
      </c>
      <c r="J857" s="125">
        <v>35.799999999999997</v>
      </c>
      <c r="K857" s="126">
        <v>5.8000000000000003E-2</v>
      </c>
      <c r="L857" s="47">
        <v>3960</v>
      </c>
      <c r="M857" s="41">
        <f t="shared" si="707"/>
        <v>0</v>
      </c>
      <c r="N857" s="41">
        <f t="shared" si="708"/>
        <v>0</v>
      </c>
      <c r="O857" s="41">
        <f t="shared" si="709"/>
        <v>0</v>
      </c>
      <c r="P857" s="62" t="str">
        <f t="shared" si="710"/>
        <v>0</v>
      </c>
    </row>
    <row r="858" spans="1:16" ht="15.75" customHeight="1" x14ac:dyDescent="0.25">
      <c r="A858" s="60">
        <v>892</v>
      </c>
      <c r="B858" s="245"/>
      <c r="C858" s="249"/>
      <c r="D858" s="140">
        <v>56062</v>
      </c>
      <c r="E858" s="122" t="s">
        <v>147</v>
      </c>
      <c r="F858" s="123" t="s">
        <v>274</v>
      </c>
      <c r="G858" s="26"/>
      <c r="H858" s="124">
        <f>IF(Наценка!$C$20&lt;&gt;"",_xlfn.CEILING.MATH(L858*Наценка!$C$20/100+L858,Наценка!$C$21),L858)</f>
        <v>3960</v>
      </c>
      <c r="I858" s="124">
        <f t="shared" si="698"/>
        <v>4160</v>
      </c>
      <c r="J858" s="125">
        <v>35.799999999999997</v>
      </c>
      <c r="K858" s="126">
        <v>5.8000000000000003E-2</v>
      </c>
      <c r="L858" s="47">
        <v>3960</v>
      </c>
      <c r="M858" s="41">
        <f t="shared" si="707"/>
        <v>0</v>
      </c>
      <c r="N858" s="41">
        <f t="shared" si="708"/>
        <v>0</v>
      </c>
      <c r="O858" s="41">
        <f t="shared" si="709"/>
        <v>0</v>
      </c>
      <c r="P858" s="62" t="str">
        <f t="shared" si="710"/>
        <v>0</v>
      </c>
    </row>
    <row r="859" spans="1:16" ht="15.75" customHeight="1" x14ac:dyDescent="0.25">
      <c r="A859" s="60">
        <v>893</v>
      </c>
      <c r="B859" s="245"/>
      <c r="C859" s="249"/>
      <c r="D859" s="140">
        <v>56087</v>
      </c>
      <c r="E859" s="122" t="s">
        <v>148</v>
      </c>
      <c r="F859" s="123" t="s">
        <v>274</v>
      </c>
      <c r="G859" s="26"/>
      <c r="H859" s="124">
        <f>IF(Наценка!$C$20&lt;&gt;"",_xlfn.CEILING.MATH(L859*Наценка!$C$20/100+L859,Наценка!$C$21),L859)</f>
        <v>3960</v>
      </c>
      <c r="I859" s="124">
        <f t="shared" si="698"/>
        <v>4160</v>
      </c>
      <c r="J859" s="125">
        <v>35.799999999999997</v>
      </c>
      <c r="K859" s="126">
        <v>5.8000000000000003E-2</v>
      </c>
      <c r="L859" s="47">
        <v>3960</v>
      </c>
      <c r="M859" s="41">
        <f t="shared" si="707"/>
        <v>0</v>
      </c>
      <c r="N859" s="41">
        <f t="shared" si="708"/>
        <v>0</v>
      </c>
      <c r="O859" s="41">
        <f t="shared" si="709"/>
        <v>0</v>
      </c>
      <c r="P859" s="62" t="str">
        <f t="shared" si="710"/>
        <v>0</v>
      </c>
    </row>
    <row r="860" spans="1:16" ht="15.75" customHeight="1" x14ac:dyDescent="0.25">
      <c r="A860" s="60">
        <v>894</v>
      </c>
      <c r="B860" s="245"/>
      <c r="C860" s="249" t="s">
        <v>615</v>
      </c>
      <c r="D860" s="140">
        <v>83796</v>
      </c>
      <c r="E860" s="122" t="s">
        <v>382</v>
      </c>
      <c r="F860" s="123" t="s">
        <v>388</v>
      </c>
      <c r="G860" s="26"/>
      <c r="H860" s="124">
        <f>IF(Наценка!$C$20&lt;&gt;"",_xlfn.CEILING.MATH(L860*Наценка!$C$20/100+L860,Наценка!$C$21),L860)</f>
        <v>4530</v>
      </c>
      <c r="I860" s="124">
        <f t="shared" si="698"/>
        <v>4760</v>
      </c>
      <c r="J860" s="125">
        <v>40.5</v>
      </c>
      <c r="K860" s="126">
        <v>6.3E-2</v>
      </c>
      <c r="L860" s="47">
        <v>4530</v>
      </c>
      <c r="M860" s="41">
        <f t="shared" si="707"/>
        <v>0</v>
      </c>
      <c r="N860" s="41">
        <f t="shared" si="708"/>
        <v>0</v>
      </c>
      <c r="O860" s="41">
        <f t="shared" si="709"/>
        <v>0</v>
      </c>
      <c r="P860" s="62" t="str">
        <f t="shared" si="710"/>
        <v>0</v>
      </c>
    </row>
    <row r="861" spans="1:16" ht="15.75" customHeight="1" x14ac:dyDescent="0.25">
      <c r="A861" s="60">
        <v>895</v>
      </c>
      <c r="B861" s="245"/>
      <c r="C861" s="249"/>
      <c r="D861" s="140">
        <v>83807</v>
      </c>
      <c r="E861" s="122" t="s">
        <v>383</v>
      </c>
      <c r="F861" s="123" t="s">
        <v>388</v>
      </c>
      <c r="G861" s="26"/>
      <c r="H861" s="124">
        <f>IF(Наценка!$C$20&lt;&gt;"",_xlfn.CEILING.MATH(L861*Наценка!$C$20/100+L861,Наценка!$C$21),L861)</f>
        <v>4530</v>
      </c>
      <c r="I861" s="124">
        <f t="shared" si="698"/>
        <v>4760</v>
      </c>
      <c r="J861" s="125">
        <v>40.5</v>
      </c>
      <c r="K861" s="126">
        <v>6.3E-2</v>
      </c>
      <c r="L861" s="47">
        <v>4530</v>
      </c>
      <c r="M861" s="41">
        <f t="shared" si="707"/>
        <v>0</v>
      </c>
      <c r="N861" s="41">
        <f t="shared" si="708"/>
        <v>0</v>
      </c>
      <c r="O861" s="41">
        <f t="shared" si="709"/>
        <v>0</v>
      </c>
      <c r="P861" s="62" t="str">
        <f t="shared" si="710"/>
        <v>0</v>
      </c>
    </row>
    <row r="862" spans="1:16" ht="15.75" customHeight="1" x14ac:dyDescent="0.25">
      <c r="A862" s="60">
        <v>896</v>
      </c>
      <c r="B862" s="245"/>
      <c r="C862" s="249"/>
      <c r="D862" s="140">
        <v>83802</v>
      </c>
      <c r="E862" s="122" t="s">
        <v>384</v>
      </c>
      <c r="F862" s="123" t="s">
        <v>388</v>
      </c>
      <c r="G862" s="26"/>
      <c r="H862" s="124">
        <f>IF(Наценка!$C$20&lt;&gt;"",_xlfn.CEILING.MATH(L862*Наценка!$C$20/100+L862,Наценка!$C$21),L862)</f>
        <v>4530</v>
      </c>
      <c r="I862" s="124">
        <f t="shared" si="698"/>
        <v>4760</v>
      </c>
      <c r="J862" s="125">
        <v>40.5</v>
      </c>
      <c r="K862" s="126">
        <v>6.3E-2</v>
      </c>
      <c r="L862" s="47">
        <v>4530</v>
      </c>
      <c r="M862" s="41">
        <f t="shared" si="707"/>
        <v>0</v>
      </c>
      <c r="N862" s="41">
        <f t="shared" si="708"/>
        <v>0</v>
      </c>
      <c r="O862" s="41">
        <f t="shared" si="709"/>
        <v>0</v>
      </c>
      <c r="P862" s="62" t="str">
        <f t="shared" si="710"/>
        <v>0</v>
      </c>
    </row>
    <row r="863" spans="1:16" ht="15.75" customHeight="1" x14ac:dyDescent="0.25">
      <c r="A863" s="60">
        <v>897</v>
      </c>
      <c r="B863" s="245"/>
      <c r="C863" s="249"/>
      <c r="D863" s="140">
        <v>138992</v>
      </c>
      <c r="E863" s="167" t="s">
        <v>2405</v>
      </c>
      <c r="F863" s="123" t="s">
        <v>388</v>
      </c>
      <c r="G863" s="26"/>
      <c r="H863" s="124">
        <f>IF(Наценка!$C$20&lt;&gt;"",_xlfn.CEILING.MATH(L863*Наценка!$C$20/100+L863,Наценка!$C$21),L863)</f>
        <v>4530</v>
      </c>
      <c r="I863" s="124">
        <f t="shared" si="698"/>
        <v>4760</v>
      </c>
      <c r="J863" s="125">
        <v>40.5</v>
      </c>
      <c r="K863" s="126">
        <v>6.3E-2</v>
      </c>
      <c r="L863" s="47">
        <v>4530</v>
      </c>
      <c r="M863" s="41">
        <f t="shared" ref="M863" si="715">G863*H863</f>
        <v>0</v>
      </c>
      <c r="N863" s="41">
        <f t="shared" ref="N863" si="716">G863*J863</f>
        <v>0</v>
      </c>
      <c r="O863" s="41">
        <f t="shared" ref="O863" si="717">G863*K863</f>
        <v>0</v>
      </c>
      <c r="P863" s="62" t="str">
        <f t="shared" ref="P863" si="718">IF(G863&gt;0,A863,"0")</f>
        <v>0</v>
      </c>
    </row>
    <row r="864" spans="1:16" ht="15.75" customHeight="1" x14ac:dyDescent="0.25">
      <c r="A864" s="60">
        <v>898</v>
      </c>
      <c r="B864" s="245"/>
      <c r="C864" s="249"/>
      <c r="D864" s="140">
        <v>138989</v>
      </c>
      <c r="E864" s="167" t="s">
        <v>2406</v>
      </c>
      <c r="F864" s="123" t="s">
        <v>388</v>
      </c>
      <c r="G864" s="26"/>
      <c r="H864" s="124">
        <f>IF(Наценка!$C$20&lt;&gt;"",_xlfn.CEILING.MATH(L864*Наценка!$C$20/100+L864,Наценка!$C$21),L864)</f>
        <v>4530</v>
      </c>
      <c r="I864" s="124">
        <f t="shared" si="698"/>
        <v>4760</v>
      </c>
      <c r="J864" s="125">
        <v>40.5</v>
      </c>
      <c r="K864" s="126">
        <v>6.3E-2</v>
      </c>
      <c r="L864" s="47">
        <v>4530</v>
      </c>
      <c r="M864" s="41">
        <f t="shared" si="707"/>
        <v>0</v>
      </c>
      <c r="N864" s="41">
        <f t="shared" si="708"/>
        <v>0</v>
      </c>
      <c r="O864" s="41">
        <f t="shared" si="709"/>
        <v>0</v>
      </c>
      <c r="P864" s="62" t="str">
        <f t="shared" si="710"/>
        <v>0</v>
      </c>
    </row>
    <row r="865" spans="1:16" ht="15.75" customHeight="1" x14ac:dyDescent="0.25">
      <c r="A865" s="60">
        <v>899</v>
      </c>
      <c r="B865" s="245"/>
      <c r="C865" s="249" t="s">
        <v>616</v>
      </c>
      <c r="D865" s="140">
        <v>93412</v>
      </c>
      <c r="E865" s="122" t="s">
        <v>385</v>
      </c>
      <c r="F865" s="123" t="s">
        <v>389</v>
      </c>
      <c r="G865" s="26"/>
      <c r="H865" s="124">
        <f>IF(Наценка!$C$20&lt;&gt;"",_xlfn.CEILING.MATH(L865*Наценка!$C$20/100+L865,Наценка!$C$21),L865)</f>
        <v>2820</v>
      </c>
      <c r="I865" s="124">
        <f t="shared" si="698"/>
        <v>2960</v>
      </c>
      <c r="J865" s="125">
        <v>24</v>
      </c>
      <c r="K865" s="126">
        <v>2.3E-2</v>
      </c>
      <c r="L865" s="47">
        <v>2820</v>
      </c>
      <c r="M865" s="41">
        <f t="shared" si="707"/>
        <v>0</v>
      </c>
      <c r="N865" s="41">
        <f t="shared" si="708"/>
        <v>0</v>
      </c>
      <c r="O865" s="41">
        <f t="shared" si="709"/>
        <v>0</v>
      </c>
      <c r="P865" s="62" t="str">
        <f t="shared" si="710"/>
        <v>0</v>
      </c>
    </row>
    <row r="866" spans="1:16" ht="15.75" customHeight="1" x14ac:dyDescent="0.25">
      <c r="A866" s="60">
        <v>900</v>
      </c>
      <c r="B866" s="245"/>
      <c r="C866" s="249"/>
      <c r="D866" s="140">
        <v>93409</v>
      </c>
      <c r="E866" s="122" t="s">
        <v>386</v>
      </c>
      <c r="F866" s="123" t="s">
        <v>389</v>
      </c>
      <c r="G866" s="26"/>
      <c r="H866" s="124">
        <f>IF(Наценка!$C$20&lt;&gt;"",_xlfn.CEILING.MATH(L866*Наценка!$C$20/100+L866,Наценка!$C$21),L866)</f>
        <v>2820</v>
      </c>
      <c r="I866" s="124">
        <f t="shared" si="698"/>
        <v>2960</v>
      </c>
      <c r="J866" s="125">
        <v>24</v>
      </c>
      <c r="K866" s="126">
        <v>2.3E-2</v>
      </c>
      <c r="L866" s="47">
        <v>2820</v>
      </c>
      <c r="M866" s="41">
        <f t="shared" si="707"/>
        <v>0</v>
      </c>
      <c r="N866" s="41">
        <f t="shared" si="708"/>
        <v>0</v>
      </c>
      <c r="O866" s="41">
        <f t="shared" si="709"/>
        <v>0</v>
      </c>
      <c r="P866" s="62" t="str">
        <f t="shared" si="710"/>
        <v>0</v>
      </c>
    </row>
    <row r="867" spans="1:16" ht="15.75" customHeight="1" x14ac:dyDescent="0.25">
      <c r="A867" s="60">
        <v>901</v>
      </c>
      <c r="B867" s="245"/>
      <c r="C867" s="271"/>
      <c r="D867" s="140">
        <v>93415</v>
      </c>
      <c r="E867" s="122" t="s">
        <v>387</v>
      </c>
      <c r="F867" s="123" t="s">
        <v>389</v>
      </c>
      <c r="G867" s="26"/>
      <c r="H867" s="124">
        <f>IF(Наценка!$C$20&lt;&gt;"",_xlfn.CEILING.MATH(L867*Наценка!$C$20/100+L867,Наценка!$C$21),L867)</f>
        <v>2820</v>
      </c>
      <c r="I867" s="124">
        <f t="shared" si="698"/>
        <v>2960</v>
      </c>
      <c r="J867" s="125">
        <v>24</v>
      </c>
      <c r="K867" s="126">
        <v>2.3E-2</v>
      </c>
      <c r="L867" s="47">
        <v>2820</v>
      </c>
      <c r="M867" s="41">
        <f t="shared" si="707"/>
        <v>0</v>
      </c>
      <c r="N867" s="41">
        <f t="shared" si="708"/>
        <v>0</v>
      </c>
      <c r="O867" s="41">
        <f t="shared" si="709"/>
        <v>0</v>
      </c>
      <c r="P867" s="62" t="str">
        <f t="shared" si="710"/>
        <v>0</v>
      </c>
    </row>
    <row r="868" spans="1:16" ht="22.5" customHeight="1" x14ac:dyDescent="0.25">
      <c r="A868" s="60">
        <v>902</v>
      </c>
      <c r="B868" s="244" t="s">
        <v>13</v>
      </c>
      <c r="C868" s="244"/>
      <c r="D868" s="141"/>
      <c r="E868" s="161"/>
      <c r="F868" s="162"/>
      <c r="G868" s="163"/>
      <c r="H868" s="164"/>
      <c r="I868" s="183"/>
      <c r="J868" s="165"/>
      <c r="K868" s="165"/>
      <c r="L868" s="44">
        <v>0</v>
      </c>
      <c r="M868" s="41">
        <f t="shared" si="665"/>
        <v>0</v>
      </c>
      <c r="N868" s="41">
        <f t="shared" si="666"/>
        <v>0</v>
      </c>
      <c r="O868" s="41">
        <f t="shared" si="667"/>
        <v>0</v>
      </c>
      <c r="P868" s="62" t="str">
        <f t="shared" si="668"/>
        <v>0</v>
      </c>
    </row>
    <row r="869" spans="1:16" ht="15.75" customHeight="1" x14ac:dyDescent="0.25">
      <c r="A869" s="60">
        <v>903</v>
      </c>
      <c r="B869" s="245" t="s">
        <v>18</v>
      </c>
      <c r="C869" s="249" t="s">
        <v>311</v>
      </c>
      <c r="D869" s="140">
        <v>47324</v>
      </c>
      <c r="E869" s="122" t="s">
        <v>149</v>
      </c>
      <c r="F869" s="123" t="s">
        <v>231</v>
      </c>
      <c r="G869" s="26"/>
      <c r="H869" s="124">
        <f>IF(Наценка!$C$23&lt;&gt;"",_xlfn.CEILING.MATH(L869*Наценка!$C$23/100+L869,Наценка!$C$24),L869)</f>
        <v>3380</v>
      </c>
      <c r="I869" s="124">
        <f t="shared" si="698"/>
        <v>3550</v>
      </c>
      <c r="J869" s="125">
        <v>27</v>
      </c>
      <c r="K869" s="126">
        <v>4.9000000000000002E-2</v>
      </c>
      <c r="L869" s="47">
        <v>3380</v>
      </c>
      <c r="M869" s="41">
        <f t="shared" si="665"/>
        <v>0</v>
      </c>
      <c r="N869" s="41">
        <f t="shared" si="666"/>
        <v>0</v>
      </c>
      <c r="O869" s="41">
        <f t="shared" si="667"/>
        <v>0</v>
      </c>
      <c r="P869" s="62" t="str">
        <f t="shared" si="668"/>
        <v>0</v>
      </c>
    </row>
    <row r="870" spans="1:16" ht="15.75" customHeight="1" x14ac:dyDescent="0.25">
      <c r="A870" s="60">
        <v>904</v>
      </c>
      <c r="B870" s="245"/>
      <c r="C870" s="249"/>
      <c r="D870" s="140">
        <v>48530</v>
      </c>
      <c r="E870" s="122" t="s">
        <v>150</v>
      </c>
      <c r="F870" s="123" t="s">
        <v>231</v>
      </c>
      <c r="G870" s="26"/>
      <c r="H870" s="124">
        <f>IF(Наценка!$C$23&lt;&gt;"",_xlfn.CEILING.MATH(L870*Наценка!$C$23/100+L870,Наценка!$C$24),L870)</f>
        <v>3380</v>
      </c>
      <c r="I870" s="124">
        <f t="shared" si="698"/>
        <v>3550</v>
      </c>
      <c r="J870" s="125">
        <v>27</v>
      </c>
      <c r="K870" s="126">
        <v>4.9000000000000002E-2</v>
      </c>
      <c r="L870" s="47">
        <v>3380</v>
      </c>
      <c r="M870" s="41">
        <f t="shared" si="665"/>
        <v>0</v>
      </c>
      <c r="N870" s="41">
        <f t="shared" si="666"/>
        <v>0</v>
      </c>
      <c r="O870" s="41">
        <f t="shared" si="667"/>
        <v>0</v>
      </c>
      <c r="P870" s="62" t="str">
        <f t="shared" si="668"/>
        <v>0</v>
      </c>
    </row>
    <row r="871" spans="1:16" ht="15.75" customHeight="1" x14ac:dyDescent="0.25">
      <c r="A871" s="60">
        <v>905</v>
      </c>
      <c r="B871" s="245"/>
      <c r="C871" s="249" t="s">
        <v>312</v>
      </c>
      <c r="D871" s="140">
        <v>48521</v>
      </c>
      <c r="E871" s="122" t="s">
        <v>151</v>
      </c>
      <c r="F871" s="123" t="s">
        <v>232</v>
      </c>
      <c r="G871" s="26"/>
      <c r="H871" s="124">
        <f>IF(Наценка!$C$23&lt;&gt;"",_xlfn.CEILING.MATH(L871*Наценка!$C$23/100+L871,Наценка!$C$24),L871)</f>
        <v>4790</v>
      </c>
      <c r="I871" s="124">
        <f t="shared" si="698"/>
        <v>5030</v>
      </c>
      <c r="J871" s="125">
        <v>37.5</v>
      </c>
      <c r="K871" s="126">
        <v>5.3999999999999999E-2</v>
      </c>
      <c r="L871" s="47">
        <v>4790</v>
      </c>
      <c r="M871" s="41">
        <f t="shared" si="665"/>
        <v>0</v>
      </c>
      <c r="N871" s="41">
        <f t="shared" si="666"/>
        <v>0</v>
      </c>
      <c r="O871" s="41">
        <f t="shared" si="667"/>
        <v>0</v>
      </c>
      <c r="P871" s="62" t="str">
        <f t="shared" si="668"/>
        <v>0</v>
      </c>
    </row>
    <row r="872" spans="1:16" ht="15.75" customHeight="1" x14ac:dyDescent="0.25">
      <c r="A872" s="60">
        <v>906</v>
      </c>
      <c r="B872" s="245"/>
      <c r="C872" s="249"/>
      <c r="D872" s="140">
        <v>46781</v>
      </c>
      <c r="E872" s="122" t="s">
        <v>152</v>
      </c>
      <c r="F872" s="123" t="s">
        <v>232</v>
      </c>
      <c r="G872" s="26"/>
      <c r="H872" s="124">
        <f>IF(Наценка!$C$23&lt;&gt;"",_xlfn.CEILING.MATH(L872*Наценка!$C$23/100+L872,Наценка!$C$24),L872)</f>
        <v>4790</v>
      </c>
      <c r="I872" s="124">
        <f t="shared" si="698"/>
        <v>5030</v>
      </c>
      <c r="J872" s="125">
        <v>37.5</v>
      </c>
      <c r="K872" s="126">
        <v>5.3999999999999999E-2</v>
      </c>
      <c r="L872" s="47">
        <v>4790</v>
      </c>
      <c r="M872" s="41">
        <f t="shared" si="665"/>
        <v>0</v>
      </c>
      <c r="N872" s="41">
        <f t="shared" si="666"/>
        <v>0</v>
      </c>
      <c r="O872" s="41">
        <f t="shared" si="667"/>
        <v>0</v>
      </c>
      <c r="P872" s="62" t="str">
        <f t="shared" si="668"/>
        <v>0</v>
      </c>
    </row>
    <row r="873" spans="1:16" ht="15.75" customHeight="1" x14ac:dyDescent="0.25">
      <c r="A873" s="60">
        <v>907</v>
      </c>
      <c r="B873" s="245"/>
      <c r="C873" s="249" t="s">
        <v>313</v>
      </c>
      <c r="D873" s="140">
        <v>46784</v>
      </c>
      <c r="E873" s="122" t="s">
        <v>153</v>
      </c>
      <c r="F873" s="123" t="s">
        <v>233</v>
      </c>
      <c r="G873" s="26"/>
      <c r="H873" s="124">
        <f>IF(Наценка!$C$23&lt;&gt;"",_xlfn.CEILING.MATH(L873*Наценка!$C$23/100+L873,Наценка!$C$24),L873)</f>
        <v>2750</v>
      </c>
      <c r="I873" s="124">
        <f t="shared" si="698"/>
        <v>2890</v>
      </c>
      <c r="J873" s="125">
        <v>24.3</v>
      </c>
      <c r="K873" s="126">
        <v>4.2000000000000003E-2</v>
      </c>
      <c r="L873" s="47">
        <v>2750</v>
      </c>
      <c r="M873" s="41">
        <f t="shared" si="665"/>
        <v>0</v>
      </c>
      <c r="N873" s="41">
        <f t="shared" si="666"/>
        <v>0</v>
      </c>
      <c r="O873" s="41">
        <f t="shared" si="667"/>
        <v>0</v>
      </c>
      <c r="P873" s="62" t="str">
        <f t="shared" si="668"/>
        <v>0</v>
      </c>
    </row>
    <row r="874" spans="1:16" ht="15.75" customHeight="1" x14ac:dyDescent="0.25">
      <c r="A874" s="60">
        <v>908</v>
      </c>
      <c r="B874" s="245"/>
      <c r="C874" s="249"/>
      <c r="D874" s="140">
        <v>48524</v>
      </c>
      <c r="E874" s="122" t="s">
        <v>154</v>
      </c>
      <c r="F874" s="123" t="s">
        <v>233</v>
      </c>
      <c r="G874" s="26"/>
      <c r="H874" s="124">
        <f>IF(Наценка!$C$23&lt;&gt;"",_xlfn.CEILING.MATH(L874*Наценка!$C$23/100+L874,Наценка!$C$24),L874)</f>
        <v>2750</v>
      </c>
      <c r="I874" s="124">
        <f t="shared" si="698"/>
        <v>2890</v>
      </c>
      <c r="J874" s="125">
        <v>24.3</v>
      </c>
      <c r="K874" s="126">
        <v>4.2000000000000003E-2</v>
      </c>
      <c r="L874" s="47">
        <v>2750</v>
      </c>
      <c r="M874" s="41">
        <f t="shared" si="665"/>
        <v>0</v>
      </c>
      <c r="N874" s="41">
        <f t="shared" si="666"/>
        <v>0</v>
      </c>
      <c r="O874" s="41">
        <f t="shared" si="667"/>
        <v>0</v>
      </c>
      <c r="P874" s="62" t="str">
        <f t="shared" si="668"/>
        <v>0</v>
      </c>
    </row>
    <row r="875" spans="1:16" ht="15.75" customHeight="1" x14ac:dyDescent="0.25">
      <c r="A875" s="60">
        <v>909</v>
      </c>
      <c r="B875" s="245"/>
      <c r="C875" s="249" t="s">
        <v>314</v>
      </c>
      <c r="D875" s="140">
        <v>48527</v>
      </c>
      <c r="E875" s="122" t="s">
        <v>155</v>
      </c>
      <c r="F875" s="123" t="s">
        <v>234</v>
      </c>
      <c r="G875" s="26"/>
      <c r="H875" s="124">
        <f>IF(Наценка!$C$23&lt;&gt;"",_xlfn.CEILING.MATH(L875*Наценка!$C$23/100+L875,Наценка!$C$24),L875)</f>
        <v>3330</v>
      </c>
      <c r="I875" s="124">
        <f t="shared" si="698"/>
        <v>3500</v>
      </c>
      <c r="J875" s="125">
        <v>23.4</v>
      </c>
      <c r="K875" s="126">
        <v>3.5000000000000003E-2</v>
      </c>
      <c r="L875" s="47">
        <v>3330</v>
      </c>
      <c r="M875" s="41">
        <f t="shared" si="665"/>
        <v>0</v>
      </c>
      <c r="N875" s="41">
        <f t="shared" si="666"/>
        <v>0</v>
      </c>
      <c r="O875" s="41">
        <f t="shared" si="667"/>
        <v>0</v>
      </c>
      <c r="P875" s="62" t="str">
        <f t="shared" ref="P875:P913" si="719">IF(G875&gt;0,A875,"0")</f>
        <v>0</v>
      </c>
    </row>
    <row r="876" spans="1:16" ht="15.75" customHeight="1" x14ac:dyDescent="0.25">
      <c r="A876" s="60">
        <v>910</v>
      </c>
      <c r="B876" s="245"/>
      <c r="C876" s="249"/>
      <c r="D876" s="140">
        <v>46787</v>
      </c>
      <c r="E876" s="122" t="s">
        <v>156</v>
      </c>
      <c r="F876" s="123" t="s">
        <v>234</v>
      </c>
      <c r="G876" s="26"/>
      <c r="H876" s="124">
        <f>IF(Наценка!$C$23&lt;&gt;"",_xlfn.CEILING.MATH(L876*Наценка!$C$23/100+L876,Наценка!$C$24),L876)</f>
        <v>3330</v>
      </c>
      <c r="I876" s="124">
        <f t="shared" si="698"/>
        <v>3500</v>
      </c>
      <c r="J876" s="125">
        <v>23.4</v>
      </c>
      <c r="K876" s="126">
        <v>3.5000000000000003E-2</v>
      </c>
      <c r="L876" s="47">
        <v>3330</v>
      </c>
      <c r="M876" s="41">
        <f t="shared" si="665"/>
        <v>0</v>
      </c>
      <c r="N876" s="41">
        <f t="shared" si="666"/>
        <v>0</v>
      </c>
      <c r="O876" s="41">
        <f t="shared" si="667"/>
        <v>0</v>
      </c>
      <c r="P876" s="62" t="str">
        <f t="shared" si="719"/>
        <v>0</v>
      </c>
    </row>
    <row r="877" spans="1:16" ht="15.75" customHeight="1" x14ac:dyDescent="0.25">
      <c r="A877" s="60">
        <v>911</v>
      </c>
      <c r="B877" s="245"/>
      <c r="C877" s="249" t="s">
        <v>617</v>
      </c>
      <c r="D877" s="140">
        <v>96361</v>
      </c>
      <c r="E877" s="122" t="s">
        <v>390</v>
      </c>
      <c r="F877" s="123" t="s">
        <v>398</v>
      </c>
      <c r="G877" s="26"/>
      <c r="H877" s="124">
        <f>IF(Наценка!$C$23&lt;&gt;"",_xlfn.CEILING.MATH(L877*Наценка!$C$23/100+L877,Наценка!$C$24),L877)</f>
        <v>4100</v>
      </c>
      <c r="I877" s="124">
        <f t="shared" si="698"/>
        <v>4310</v>
      </c>
      <c r="J877" s="125">
        <v>28.1</v>
      </c>
      <c r="K877" s="126">
        <v>4.2999999999999997E-2</v>
      </c>
      <c r="L877" s="47">
        <v>4100</v>
      </c>
      <c r="M877" s="41">
        <f t="shared" si="665"/>
        <v>0</v>
      </c>
      <c r="N877" s="41">
        <f t="shared" si="666"/>
        <v>0</v>
      </c>
      <c r="O877" s="41">
        <f t="shared" si="667"/>
        <v>0</v>
      </c>
      <c r="P877" s="62" t="str">
        <f t="shared" si="719"/>
        <v>0</v>
      </c>
    </row>
    <row r="878" spans="1:16" ht="15.75" customHeight="1" x14ac:dyDescent="0.25">
      <c r="A878" s="60">
        <v>912</v>
      </c>
      <c r="B878" s="245"/>
      <c r="C878" s="249"/>
      <c r="D878" s="140">
        <v>96365</v>
      </c>
      <c r="E878" s="122" t="s">
        <v>391</v>
      </c>
      <c r="F878" s="123" t="s">
        <v>398</v>
      </c>
      <c r="G878" s="26"/>
      <c r="H878" s="124">
        <f>IF(Наценка!$C$23&lt;&gt;"",_xlfn.CEILING.MATH(L878*Наценка!$C$23/100+L878,Наценка!$C$24),L878)</f>
        <v>4100</v>
      </c>
      <c r="I878" s="124">
        <f t="shared" si="698"/>
        <v>4310</v>
      </c>
      <c r="J878" s="125">
        <v>28.1</v>
      </c>
      <c r="K878" s="126">
        <v>4.2999999999999997E-2</v>
      </c>
      <c r="L878" s="47">
        <v>4100</v>
      </c>
      <c r="M878" s="41">
        <f t="shared" ref="M878:M913" si="720">G878*H878</f>
        <v>0</v>
      </c>
      <c r="N878" s="41">
        <f t="shared" ref="N878:N913" si="721">G878*J878</f>
        <v>0</v>
      </c>
      <c r="O878" s="41">
        <f t="shared" ref="O878:O913" si="722">G878*K878</f>
        <v>0</v>
      </c>
      <c r="P878" s="62" t="str">
        <f t="shared" si="719"/>
        <v>0</v>
      </c>
    </row>
    <row r="879" spans="1:16" ht="15.75" customHeight="1" x14ac:dyDescent="0.25">
      <c r="A879" s="60">
        <v>913</v>
      </c>
      <c r="B879" s="245"/>
      <c r="C879" s="249" t="s">
        <v>618</v>
      </c>
      <c r="D879" s="140">
        <v>96371</v>
      </c>
      <c r="E879" s="122" t="s">
        <v>392</v>
      </c>
      <c r="F879" s="123" t="s">
        <v>399</v>
      </c>
      <c r="G879" s="26"/>
      <c r="H879" s="124">
        <f>IF(Наценка!$C$23&lt;&gt;"",_xlfn.CEILING.MATH(L879*Наценка!$C$23/100+L879,Наценка!$C$24),L879)</f>
        <v>5070</v>
      </c>
      <c r="I879" s="124">
        <f t="shared" si="698"/>
        <v>5320</v>
      </c>
      <c r="J879" s="125">
        <v>36.700000000000003</v>
      </c>
      <c r="K879" s="126">
        <v>5.0999999999999997E-2</v>
      </c>
      <c r="L879" s="47">
        <v>5070</v>
      </c>
      <c r="M879" s="41">
        <f t="shared" si="720"/>
        <v>0</v>
      </c>
      <c r="N879" s="41">
        <f t="shared" si="721"/>
        <v>0</v>
      </c>
      <c r="O879" s="41">
        <f t="shared" si="722"/>
        <v>0</v>
      </c>
      <c r="P879" s="62" t="str">
        <f t="shared" si="719"/>
        <v>0</v>
      </c>
    </row>
    <row r="880" spans="1:16" ht="15.75" customHeight="1" x14ac:dyDescent="0.25">
      <c r="A880" s="60">
        <v>914</v>
      </c>
      <c r="B880" s="245"/>
      <c r="C880" s="249"/>
      <c r="D880" s="134">
        <v>96368</v>
      </c>
      <c r="E880" s="156" t="s">
        <v>393</v>
      </c>
      <c r="F880" s="123" t="s">
        <v>399</v>
      </c>
      <c r="G880" s="26"/>
      <c r="H880" s="124">
        <f>IF(Наценка!$C$23&lt;&gt;"",_xlfn.CEILING.MATH(L880*Наценка!$C$23/100+L880,Наценка!$C$24),L880)</f>
        <v>5070</v>
      </c>
      <c r="I880" s="124">
        <f t="shared" si="698"/>
        <v>5320</v>
      </c>
      <c r="J880" s="125">
        <v>36.700000000000003</v>
      </c>
      <c r="K880" s="126">
        <v>5.0999999999999997E-2</v>
      </c>
      <c r="L880" s="47">
        <v>5070</v>
      </c>
      <c r="M880" s="41">
        <f t="shared" si="720"/>
        <v>0</v>
      </c>
      <c r="N880" s="41">
        <f t="shared" si="721"/>
        <v>0</v>
      </c>
      <c r="O880" s="41">
        <f t="shared" si="722"/>
        <v>0</v>
      </c>
      <c r="P880" s="62" t="str">
        <f t="shared" si="719"/>
        <v>0</v>
      </c>
    </row>
    <row r="881" spans="1:16" ht="15.75" customHeight="1" x14ac:dyDescent="0.25">
      <c r="A881" s="60">
        <v>915</v>
      </c>
      <c r="B881" s="245"/>
      <c r="C881" s="249" t="s">
        <v>619</v>
      </c>
      <c r="D881" s="134">
        <v>96374</v>
      </c>
      <c r="E881" s="156" t="s">
        <v>394</v>
      </c>
      <c r="F881" s="123" t="s">
        <v>400</v>
      </c>
      <c r="G881" s="26"/>
      <c r="H881" s="124">
        <f>IF(Наценка!$C$23&lt;&gt;"",_xlfn.CEILING.MATH(L881*Наценка!$C$23/100+L881,Наценка!$C$24),L881)</f>
        <v>3450</v>
      </c>
      <c r="I881" s="124">
        <f t="shared" si="698"/>
        <v>3620</v>
      </c>
      <c r="J881" s="125">
        <v>28.8</v>
      </c>
      <c r="K881" s="126">
        <v>4.5999999999999999E-2</v>
      </c>
      <c r="L881" s="47">
        <v>3450</v>
      </c>
      <c r="M881" s="41">
        <f t="shared" si="720"/>
        <v>0</v>
      </c>
      <c r="N881" s="41">
        <f t="shared" si="721"/>
        <v>0</v>
      </c>
      <c r="O881" s="41">
        <f t="shared" si="722"/>
        <v>0</v>
      </c>
      <c r="P881" s="62" t="str">
        <f t="shared" si="719"/>
        <v>0</v>
      </c>
    </row>
    <row r="882" spans="1:16" ht="15.75" customHeight="1" x14ac:dyDescent="0.25">
      <c r="A882" s="60">
        <v>916</v>
      </c>
      <c r="B882" s="245"/>
      <c r="C882" s="249"/>
      <c r="D882" s="134">
        <v>96377</v>
      </c>
      <c r="E882" s="156" t="s">
        <v>395</v>
      </c>
      <c r="F882" s="123" t="s">
        <v>400</v>
      </c>
      <c r="G882" s="26"/>
      <c r="H882" s="124">
        <f>IF(Наценка!$C$23&lt;&gt;"",_xlfn.CEILING.MATH(L882*Наценка!$C$23/100+L882,Наценка!$C$24),L882)</f>
        <v>3450</v>
      </c>
      <c r="I882" s="124">
        <f t="shared" si="698"/>
        <v>3620</v>
      </c>
      <c r="J882" s="125">
        <v>28.8</v>
      </c>
      <c r="K882" s="126">
        <v>4.5999999999999999E-2</v>
      </c>
      <c r="L882" s="47">
        <v>3450</v>
      </c>
      <c r="M882" s="41">
        <f t="shared" si="720"/>
        <v>0</v>
      </c>
      <c r="N882" s="41">
        <f t="shared" si="721"/>
        <v>0</v>
      </c>
      <c r="O882" s="41">
        <f t="shared" si="722"/>
        <v>0</v>
      </c>
      <c r="P882" s="62" t="str">
        <f t="shared" si="719"/>
        <v>0</v>
      </c>
    </row>
    <row r="883" spans="1:16" ht="15.75" customHeight="1" x14ac:dyDescent="0.25">
      <c r="A883" s="60">
        <v>917</v>
      </c>
      <c r="B883" s="245"/>
      <c r="C883" s="249" t="s">
        <v>620</v>
      </c>
      <c r="D883" s="134">
        <v>96383</v>
      </c>
      <c r="E883" s="156" t="s">
        <v>396</v>
      </c>
      <c r="F883" s="123" t="s">
        <v>401</v>
      </c>
      <c r="G883" s="26"/>
      <c r="H883" s="124">
        <f>IF(Наценка!$C$23&lt;&gt;"",_xlfn.CEILING.MATH(L883*Наценка!$C$23/100+L883,Наценка!$C$24),L883)</f>
        <v>5650</v>
      </c>
      <c r="I883" s="124">
        <f t="shared" si="698"/>
        <v>5930</v>
      </c>
      <c r="J883" s="125">
        <v>49.8</v>
      </c>
      <c r="K883" s="126">
        <v>7.0999999999999994E-2</v>
      </c>
      <c r="L883" s="47">
        <v>5650</v>
      </c>
      <c r="M883" s="41">
        <f t="shared" si="720"/>
        <v>0</v>
      </c>
      <c r="N883" s="41">
        <f t="shared" si="721"/>
        <v>0</v>
      </c>
      <c r="O883" s="41">
        <f t="shared" si="722"/>
        <v>0</v>
      </c>
      <c r="P883" s="62" t="str">
        <f t="shared" si="719"/>
        <v>0</v>
      </c>
    </row>
    <row r="884" spans="1:16" ht="15.75" customHeight="1" x14ac:dyDescent="0.25">
      <c r="A884" s="60">
        <v>918</v>
      </c>
      <c r="B884" s="245"/>
      <c r="C884" s="249"/>
      <c r="D884" s="134">
        <v>96380</v>
      </c>
      <c r="E884" s="156" t="s">
        <v>397</v>
      </c>
      <c r="F884" s="123" t="s">
        <v>401</v>
      </c>
      <c r="G884" s="26"/>
      <c r="H884" s="124">
        <f>IF(Наценка!$C$23&lt;&gt;"",_xlfn.CEILING.MATH(L884*Наценка!$C$23/100+L884,Наценка!$C$24),L884)</f>
        <v>5650</v>
      </c>
      <c r="I884" s="124">
        <f t="shared" si="698"/>
        <v>5930</v>
      </c>
      <c r="J884" s="125">
        <v>49.8</v>
      </c>
      <c r="K884" s="126">
        <v>7.0999999999999994E-2</v>
      </c>
      <c r="L884" s="47">
        <v>5650</v>
      </c>
      <c r="M884" s="41">
        <f t="shared" ref="M884" si="723">G884*H884</f>
        <v>0</v>
      </c>
      <c r="N884" s="41">
        <f t="shared" ref="N884" si="724">G884*J884</f>
        <v>0</v>
      </c>
      <c r="O884" s="41">
        <f t="shared" ref="O884" si="725">G884*K884</f>
        <v>0</v>
      </c>
      <c r="P884" s="62" t="str">
        <f t="shared" ref="P884" si="726">IF(G884&gt;0,A884,"0")</f>
        <v>0</v>
      </c>
    </row>
    <row r="885" spans="1:16" ht="15.75" customHeight="1" x14ac:dyDescent="0.25">
      <c r="A885" s="60">
        <v>919</v>
      </c>
      <c r="B885" s="245"/>
      <c r="C885" s="249"/>
      <c r="D885" s="178">
        <v>138954</v>
      </c>
      <c r="E885" s="167" t="s">
        <v>2407</v>
      </c>
      <c r="F885" s="123" t="s">
        <v>401</v>
      </c>
      <c r="G885" s="26"/>
      <c r="H885" s="124">
        <f>IF(Наценка!$C$23&lt;&gt;"",_xlfn.CEILING.MATH(L885*Наценка!$C$23/100+L885,Наценка!$C$24),L885)</f>
        <v>5650</v>
      </c>
      <c r="I885" s="124">
        <f t="shared" si="698"/>
        <v>5930</v>
      </c>
      <c r="J885" s="125">
        <v>49.8</v>
      </c>
      <c r="K885" s="126">
        <v>7.0999999999999994E-2</v>
      </c>
      <c r="L885" s="47">
        <v>5650</v>
      </c>
      <c r="M885" s="41">
        <f t="shared" si="720"/>
        <v>0</v>
      </c>
      <c r="N885" s="41">
        <f t="shared" si="721"/>
        <v>0</v>
      </c>
      <c r="O885" s="41">
        <f t="shared" si="722"/>
        <v>0</v>
      </c>
      <c r="P885" s="62" t="str">
        <f t="shared" si="719"/>
        <v>0</v>
      </c>
    </row>
    <row r="886" spans="1:16" ht="15.75" customHeight="1" x14ac:dyDescent="0.25">
      <c r="A886" s="60">
        <v>920</v>
      </c>
      <c r="B886" s="245"/>
      <c r="C886" s="249"/>
      <c r="D886" s="178">
        <v>138957</v>
      </c>
      <c r="E886" s="167" t="s">
        <v>2408</v>
      </c>
      <c r="F886" s="123" t="s">
        <v>401</v>
      </c>
      <c r="G886" s="26"/>
      <c r="H886" s="124">
        <f>IF(Наценка!$C$23&lt;&gt;"",_xlfn.CEILING.MATH(L886*Наценка!$C$23/100+L886,Наценка!$C$24),L886)</f>
        <v>5650</v>
      </c>
      <c r="I886" s="124">
        <f t="shared" si="698"/>
        <v>5930</v>
      </c>
      <c r="J886" s="125">
        <v>49.8</v>
      </c>
      <c r="K886" s="126">
        <v>7.0999999999999994E-2</v>
      </c>
      <c r="L886" s="47">
        <v>5650</v>
      </c>
      <c r="M886" s="41">
        <f t="shared" ref="M886" si="727">G886*H886</f>
        <v>0</v>
      </c>
      <c r="N886" s="41">
        <f t="shared" ref="N886" si="728">G886*J886</f>
        <v>0</v>
      </c>
      <c r="O886" s="41">
        <f t="shared" ref="O886" si="729">G886*K886</f>
        <v>0</v>
      </c>
      <c r="P886" s="62" t="str">
        <f t="shared" ref="P886" si="730">IF(G886&gt;0,A886,"0")</f>
        <v>0</v>
      </c>
    </row>
    <row r="887" spans="1:16" ht="15.75" customHeight="1" x14ac:dyDescent="0.25">
      <c r="A887" s="60">
        <v>921</v>
      </c>
      <c r="B887" s="245"/>
      <c r="C887" s="249"/>
      <c r="D887" s="178">
        <v>138960</v>
      </c>
      <c r="E887" s="167" t="s">
        <v>2409</v>
      </c>
      <c r="F887" s="123" t="s">
        <v>401</v>
      </c>
      <c r="G887" s="26"/>
      <c r="H887" s="124">
        <f>IF(Наценка!$C$23&lt;&gt;"",_xlfn.CEILING.MATH(L887*Наценка!$C$23/100+L887,Наценка!$C$24),L887)</f>
        <v>5650</v>
      </c>
      <c r="I887" s="124">
        <f t="shared" si="698"/>
        <v>5930</v>
      </c>
      <c r="J887" s="125">
        <v>49.8</v>
      </c>
      <c r="K887" s="126">
        <v>7.0999999999999994E-2</v>
      </c>
      <c r="L887" s="47">
        <v>5650</v>
      </c>
      <c r="M887" s="41">
        <f t="shared" si="720"/>
        <v>0</v>
      </c>
      <c r="N887" s="41">
        <f t="shared" si="721"/>
        <v>0</v>
      </c>
      <c r="O887" s="41">
        <f t="shared" si="722"/>
        <v>0</v>
      </c>
      <c r="P887" s="62" t="str">
        <f t="shared" si="719"/>
        <v>0</v>
      </c>
    </row>
    <row r="888" spans="1:16" ht="15.75" customHeight="1" x14ac:dyDescent="0.25">
      <c r="A888" s="60">
        <v>922</v>
      </c>
      <c r="B888" s="245"/>
      <c r="C888" s="249" t="s">
        <v>621</v>
      </c>
      <c r="D888" s="134">
        <v>115787</v>
      </c>
      <c r="E888" s="156" t="s">
        <v>554</v>
      </c>
      <c r="F888" s="123" t="s">
        <v>579</v>
      </c>
      <c r="G888" s="26"/>
      <c r="H888" s="124">
        <f>IF(Наценка!$C$23&lt;&gt;"",_xlfn.CEILING.MATH(L888*Наценка!$C$23/100+L888,Наценка!$C$24),L888)</f>
        <v>7090</v>
      </c>
      <c r="I888" s="124">
        <f t="shared" si="698"/>
        <v>7440</v>
      </c>
      <c r="J888" s="125">
        <v>37.1</v>
      </c>
      <c r="K888" s="126">
        <v>4.5999999999999999E-2</v>
      </c>
      <c r="L888" s="47">
        <v>7090</v>
      </c>
      <c r="M888" s="41">
        <f t="shared" si="720"/>
        <v>0</v>
      </c>
      <c r="N888" s="41">
        <f t="shared" si="721"/>
        <v>0</v>
      </c>
      <c r="O888" s="41">
        <f t="shared" si="722"/>
        <v>0</v>
      </c>
      <c r="P888" s="62" t="str">
        <f t="shared" si="719"/>
        <v>0</v>
      </c>
    </row>
    <row r="889" spans="1:16" ht="15.75" customHeight="1" x14ac:dyDescent="0.25">
      <c r="A889" s="60">
        <v>923</v>
      </c>
      <c r="B889" s="245"/>
      <c r="C889" s="249"/>
      <c r="D889" s="134">
        <v>115995</v>
      </c>
      <c r="E889" s="156" t="s">
        <v>555</v>
      </c>
      <c r="F889" s="123" t="s">
        <v>580</v>
      </c>
      <c r="G889" s="26"/>
      <c r="H889" s="124">
        <f>IF(Наценка!$C$23&lt;&gt;"",_xlfn.CEILING.MATH(L889*Наценка!$C$23/100+L889,Наценка!$C$24),L889)</f>
        <v>7090</v>
      </c>
      <c r="I889" s="124">
        <f t="shared" si="698"/>
        <v>7440</v>
      </c>
      <c r="J889" s="125">
        <v>37.1</v>
      </c>
      <c r="K889" s="126">
        <v>4.5999999999999999E-2</v>
      </c>
      <c r="L889" s="47">
        <v>7090</v>
      </c>
      <c r="M889" s="41">
        <f t="shared" si="720"/>
        <v>0</v>
      </c>
      <c r="N889" s="41">
        <f t="shared" si="721"/>
        <v>0</v>
      </c>
      <c r="O889" s="41">
        <f t="shared" si="722"/>
        <v>0</v>
      </c>
      <c r="P889" s="62" t="str">
        <f t="shared" si="719"/>
        <v>0</v>
      </c>
    </row>
    <row r="890" spans="1:16" ht="15.75" customHeight="1" x14ac:dyDescent="0.25">
      <c r="A890" s="60">
        <v>924</v>
      </c>
      <c r="B890" s="245"/>
      <c r="C890" s="249"/>
      <c r="D890" s="134">
        <v>115795</v>
      </c>
      <c r="E890" s="156" t="s">
        <v>600</v>
      </c>
      <c r="F890" s="123" t="s">
        <v>597</v>
      </c>
      <c r="G890" s="26"/>
      <c r="H890" s="124">
        <f>IF(Наценка!$C$23&lt;&gt;"",_xlfn.CEILING.MATH(L890*Наценка!$C$23/100+L890,Наценка!$C$24),L890)</f>
        <v>790</v>
      </c>
      <c r="I890" s="124">
        <f t="shared" si="698"/>
        <v>830</v>
      </c>
      <c r="J890" s="125">
        <v>0.5</v>
      </c>
      <c r="K890" s="126">
        <v>3.0000000000000001E-3</v>
      </c>
      <c r="L890" s="47">
        <v>790</v>
      </c>
      <c r="M890" s="41">
        <f t="shared" si="720"/>
        <v>0</v>
      </c>
      <c r="N890" s="41">
        <f t="shared" si="721"/>
        <v>0</v>
      </c>
      <c r="O890" s="41">
        <f t="shared" si="722"/>
        <v>0</v>
      </c>
      <c r="P890" s="62" t="str">
        <f t="shared" si="719"/>
        <v>0</v>
      </c>
    </row>
    <row r="891" spans="1:16" ht="15.75" customHeight="1" x14ac:dyDescent="0.25">
      <c r="A891" s="60">
        <v>925</v>
      </c>
      <c r="B891" s="245"/>
      <c r="C891" s="249" t="s">
        <v>622</v>
      </c>
      <c r="D891" s="134">
        <v>115791</v>
      </c>
      <c r="E891" s="156" t="s">
        <v>556</v>
      </c>
      <c r="F891" s="123" t="s">
        <v>581</v>
      </c>
      <c r="G891" s="26"/>
      <c r="H891" s="124">
        <f>IF(Наценка!$C$23&lt;&gt;"",_xlfn.CEILING.MATH(L891*Наценка!$C$23/100+L891,Наценка!$C$24),L891)</f>
        <v>7300</v>
      </c>
      <c r="I891" s="124">
        <f t="shared" si="698"/>
        <v>7670</v>
      </c>
      <c r="J891" s="125">
        <v>35.799999999999997</v>
      </c>
      <c r="K891" s="126">
        <v>7.0999999999999994E-2</v>
      </c>
      <c r="L891" s="47">
        <v>7300</v>
      </c>
      <c r="M891" s="41">
        <f t="shared" si="720"/>
        <v>0</v>
      </c>
      <c r="N891" s="41">
        <f t="shared" si="721"/>
        <v>0</v>
      </c>
      <c r="O891" s="41">
        <f t="shared" si="722"/>
        <v>0</v>
      </c>
      <c r="P891" s="62" t="str">
        <f t="shared" si="719"/>
        <v>0</v>
      </c>
    </row>
    <row r="892" spans="1:16" ht="15.75" customHeight="1" x14ac:dyDescent="0.25">
      <c r="A892" s="60">
        <v>926</v>
      </c>
      <c r="B892" s="245"/>
      <c r="C892" s="249"/>
      <c r="D892" s="134">
        <v>116191</v>
      </c>
      <c r="E892" s="156" t="s">
        <v>557</v>
      </c>
      <c r="F892" s="123" t="s">
        <v>582</v>
      </c>
      <c r="G892" s="26"/>
      <c r="H892" s="124">
        <f>IF(Наценка!$C$23&lt;&gt;"",_xlfn.CEILING.MATH(L892*Наценка!$C$23/100+L892,Наценка!$C$24),L892)</f>
        <v>7300</v>
      </c>
      <c r="I892" s="124">
        <f t="shared" si="698"/>
        <v>7670</v>
      </c>
      <c r="J892" s="125">
        <v>35.799999999999997</v>
      </c>
      <c r="K892" s="126">
        <v>7.0999999999999994E-2</v>
      </c>
      <c r="L892" s="47">
        <v>7300</v>
      </c>
      <c r="M892" s="41">
        <f t="shared" si="720"/>
        <v>0</v>
      </c>
      <c r="N892" s="41">
        <f t="shared" si="721"/>
        <v>0</v>
      </c>
      <c r="O892" s="41">
        <f t="shared" si="722"/>
        <v>0</v>
      </c>
      <c r="P892" s="62" t="str">
        <f t="shared" si="719"/>
        <v>0</v>
      </c>
    </row>
    <row r="893" spans="1:16" ht="15.75" customHeight="1" x14ac:dyDescent="0.25">
      <c r="A893" s="60">
        <v>927</v>
      </c>
      <c r="B893" s="270"/>
      <c r="C893" s="271"/>
      <c r="D893" s="134">
        <v>115797</v>
      </c>
      <c r="E893" s="156" t="s">
        <v>599</v>
      </c>
      <c r="F893" s="123" t="s">
        <v>597</v>
      </c>
      <c r="G893" s="26"/>
      <c r="H893" s="124">
        <f>IF(Наценка!$C$23&lt;&gt;"",_xlfn.CEILING.MATH(L893*Наценка!$C$23/100+L893,Наценка!$C$24),L893)</f>
        <v>790</v>
      </c>
      <c r="I893" s="124">
        <f t="shared" si="698"/>
        <v>830</v>
      </c>
      <c r="J893" s="125">
        <v>0.6</v>
      </c>
      <c r="K893" s="126">
        <v>3.0000000000000001E-3</v>
      </c>
      <c r="L893" s="47">
        <v>790</v>
      </c>
      <c r="M893" s="41">
        <f t="shared" si="720"/>
        <v>0</v>
      </c>
      <c r="N893" s="41">
        <f t="shared" si="721"/>
        <v>0</v>
      </c>
      <c r="O893" s="41">
        <f t="shared" si="722"/>
        <v>0</v>
      </c>
      <c r="P893" s="62" t="str">
        <f t="shared" si="719"/>
        <v>0</v>
      </c>
    </row>
    <row r="894" spans="1:16" ht="22.5" customHeight="1" x14ac:dyDescent="0.25">
      <c r="A894" s="60">
        <v>928</v>
      </c>
      <c r="B894" s="244" t="s">
        <v>14</v>
      </c>
      <c r="C894" s="244"/>
      <c r="D894" s="141"/>
      <c r="E894" s="161"/>
      <c r="F894" s="162"/>
      <c r="G894" s="163"/>
      <c r="H894" s="164"/>
      <c r="I894" s="183"/>
      <c r="J894" s="165"/>
      <c r="K894" s="165"/>
      <c r="L894" s="44">
        <v>0</v>
      </c>
      <c r="M894" s="41">
        <f t="shared" si="720"/>
        <v>0</v>
      </c>
      <c r="N894" s="41">
        <f t="shared" si="721"/>
        <v>0</v>
      </c>
      <c r="O894" s="41">
        <f t="shared" si="722"/>
        <v>0</v>
      </c>
      <c r="P894" s="62" t="str">
        <f t="shared" si="719"/>
        <v>0</v>
      </c>
    </row>
    <row r="895" spans="1:16" ht="15.75" customHeight="1" x14ac:dyDescent="0.25">
      <c r="A895" s="60">
        <v>929</v>
      </c>
      <c r="B895" s="245" t="s">
        <v>16</v>
      </c>
      <c r="C895" s="249" t="s">
        <v>306</v>
      </c>
      <c r="D895" s="140">
        <v>48439</v>
      </c>
      <c r="E895" s="122" t="s">
        <v>157</v>
      </c>
      <c r="F895" s="123" t="s">
        <v>235</v>
      </c>
      <c r="G895" s="26"/>
      <c r="H895" s="124">
        <f>IF(Наценка!$C$26&lt;&gt;"",_xlfn.CEILING.MATH(L895*Наценка!$C$26/100+L895,Наценка!$C$27),L895)</f>
        <v>1130</v>
      </c>
      <c r="I895" s="124">
        <f t="shared" si="698"/>
        <v>1190</v>
      </c>
      <c r="J895" s="125">
        <v>18.8</v>
      </c>
      <c r="K895" s="126">
        <v>1.4999999999999999E-2</v>
      </c>
      <c r="L895" s="47">
        <v>1130</v>
      </c>
      <c r="M895" s="41">
        <f t="shared" si="720"/>
        <v>0</v>
      </c>
      <c r="N895" s="41">
        <f t="shared" si="721"/>
        <v>0</v>
      </c>
      <c r="O895" s="41">
        <f t="shared" si="722"/>
        <v>0</v>
      </c>
      <c r="P895" s="62" t="str">
        <f t="shared" si="719"/>
        <v>0</v>
      </c>
    </row>
    <row r="896" spans="1:16" ht="15.75" customHeight="1" x14ac:dyDescent="0.25">
      <c r="A896" s="60">
        <v>930</v>
      </c>
      <c r="B896" s="245"/>
      <c r="C896" s="249"/>
      <c r="D896" s="140">
        <v>47366</v>
      </c>
      <c r="E896" s="122" t="s">
        <v>158</v>
      </c>
      <c r="F896" s="123" t="s">
        <v>235</v>
      </c>
      <c r="G896" s="26"/>
      <c r="H896" s="124">
        <f>IF(Наценка!$C$26&lt;&gt;"",_xlfn.CEILING.MATH(L896*Наценка!$C$26/100+L896,Наценка!$C$27),L896)</f>
        <v>1130</v>
      </c>
      <c r="I896" s="124">
        <f t="shared" si="698"/>
        <v>1190</v>
      </c>
      <c r="J896" s="125">
        <v>18.8</v>
      </c>
      <c r="K896" s="126">
        <v>1.4999999999999999E-2</v>
      </c>
      <c r="L896" s="47">
        <v>1130</v>
      </c>
      <c r="M896" s="41">
        <f t="shared" si="720"/>
        <v>0</v>
      </c>
      <c r="N896" s="41">
        <f t="shared" si="721"/>
        <v>0</v>
      </c>
      <c r="O896" s="41">
        <f t="shared" si="722"/>
        <v>0</v>
      </c>
      <c r="P896" s="62" t="str">
        <f t="shared" si="719"/>
        <v>0</v>
      </c>
    </row>
    <row r="897" spans="1:16" ht="15.75" customHeight="1" x14ac:dyDescent="0.25">
      <c r="A897" s="60">
        <v>931</v>
      </c>
      <c r="B897" s="245"/>
      <c r="C897" s="249" t="s">
        <v>307</v>
      </c>
      <c r="D897" s="140">
        <v>48441</v>
      </c>
      <c r="E897" s="122" t="s">
        <v>159</v>
      </c>
      <c r="F897" s="123" t="s">
        <v>236</v>
      </c>
      <c r="G897" s="26"/>
      <c r="H897" s="124">
        <f>IF(Наценка!$C$26&lt;&gt;"",_xlfn.CEILING.MATH(L897*Наценка!$C$26/100+L897,Наценка!$C$27),L897)</f>
        <v>770</v>
      </c>
      <c r="I897" s="124">
        <f t="shared" si="698"/>
        <v>810</v>
      </c>
      <c r="J897" s="125">
        <v>7.7</v>
      </c>
      <c r="K897" s="126">
        <v>1.4E-2</v>
      </c>
      <c r="L897" s="47">
        <v>770</v>
      </c>
      <c r="M897" s="41">
        <f t="shared" si="720"/>
        <v>0</v>
      </c>
      <c r="N897" s="41">
        <f t="shared" si="721"/>
        <v>0</v>
      </c>
      <c r="O897" s="41">
        <f t="shared" si="722"/>
        <v>0</v>
      </c>
      <c r="P897" s="62" t="str">
        <f t="shared" si="719"/>
        <v>0</v>
      </c>
    </row>
    <row r="898" spans="1:16" ht="15.75" customHeight="1" x14ac:dyDescent="0.25">
      <c r="A898" s="60">
        <v>932</v>
      </c>
      <c r="B898" s="245"/>
      <c r="C898" s="249"/>
      <c r="D898" s="140">
        <v>47368</v>
      </c>
      <c r="E898" s="122" t="s">
        <v>160</v>
      </c>
      <c r="F898" s="123" t="s">
        <v>236</v>
      </c>
      <c r="G898" s="26"/>
      <c r="H898" s="124">
        <f>IF(Наценка!$C$26&lt;&gt;"",_xlfn.CEILING.MATH(L898*Наценка!$C$26/100+L898,Наценка!$C$27),L898)</f>
        <v>770</v>
      </c>
      <c r="I898" s="124">
        <f t="shared" si="698"/>
        <v>810</v>
      </c>
      <c r="J898" s="125">
        <v>7.7</v>
      </c>
      <c r="K898" s="126">
        <v>1.4E-2</v>
      </c>
      <c r="L898" s="47">
        <v>770</v>
      </c>
      <c r="M898" s="41">
        <f t="shared" si="720"/>
        <v>0</v>
      </c>
      <c r="N898" s="41">
        <f t="shared" si="721"/>
        <v>0</v>
      </c>
      <c r="O898" s="41">
        <f t="shared" si="722"/>
        <v>0</v>
      </c>
      <c r="P898" s="62" t="str">
        <f t="shared" si="719"/>
        <v>0</v>
      </c>
    </row>
    <row r="899" spans="1:16" ht="15.75" customHeight="1" x14ac:dyDescent="0.25">
      <c r="A899" s="60">
        <v>933</v>
      </c>
      <c r="B899" s="245"/>
      <c r="C899" s="249" t="s">
        <v>308</v>
      </c>
      <c r="D899" s="140">
        <v>48443</v>
      </c>
      <c r="E899" s="122" t="s">
        <v>161</v>
      </c>
      <c r="F899" s="123" t="s">
        <v>237</v>
      </c>
      <c r="G899" s="26"/>
      <c r="H899" s="124">
        <f>IF(Наценка!$C$26&lt;&gt;"",_xlfn.CEILING.MATH(L899*Наценка!$C$26/100+L899,Наценка!$C$27),L899)</f>
        <v>900</v>
      </c>
      <c r="I899" s="124">
        <f t="shared" si="698"/>
        <v>950</v>
      </c>
      <c r="J899" s="125">
        <v>7.7</v>
      </c>
      <c r="K899" s="126">
        <v>1.2999999999999999E-2</v>
      </c>
      <c r="L899" s="47">
        <v>900</v>
      </c>
      <c r="M899" s="41">
        <f t="shared" si="720"/>
        <v>0</v>
      </c>
      <c r="N899" s="41">
        <f t="shared" si="721"/>
        <v>0</v>
      </c>
      <c r="O899" s="41">
        <f t="shared" si="722"/>
        <v>0</v>
      </c>
      <c r="P899" s="62" t="str">
        <f t="shared" si="719"/>
        <v>0</v>
      </c>
    </row>
    <row r="900" spans="1:16" ht="15.75" customHeight="1" x14ac:dyDescent="0.25">
      <c r="A900" s="60">
        <v>934</v>
      </c>
      <c r="B900" s="245"/>
      <c r="C900" s="249"/>
      <c r="D900" s="140">
        <v>48106</v>
      </c>
      <c r="E900" s="122" t="s">
        <v>162</v>
      </c>
      <c r="F900" s="123" t="s">
        <v>237</v>
      </c>
      <c r="G900" s="26"/>
      <c r="H900" s="124">
        <f>IF(Наценка!$C$26&lt;&gt;"",_xlfn.CEILING.MATH(L900*Наценка!$C$26/100+L900,Наценка!$C$27),L900)</f>
        <v>900</v>
      </c>
      <c r="I900" s="124">
        <f t="shared" si="698"/>
        <v>950</v>
      </c>
      <c r="J900" s="125">
        <v>7.7</v>
      </c>
      <c r="K900" s="126">
        <v>1.2999999999999999E-2</v>
      </c>
      <c r="L900" s="47">
        <v>900</v>
      </c>
      <c r="M900" s="41">
        <f t="shared" si="720"/>
        <v>0</v>
      </c>
      <c r="N900" s="41">
        <f t="shared" si="721"/>
        <v>0</v>
      </c>
      <c r="O900" s="41">
        <f t="shared" si="722"/>
        <v>0</v>
      </c>
      <c r="P900" s="62" t="str">
        <f t="shared" si="719"/>
        <v>0</v>
      </c>
    </row>
    <row r="901" spans="1:16" ht="15.75" customHeight="1" x14ac:dyDescent="0.25">
      <c r="A901" s="60">
        <v>935</v>
      </c>
      <c r="B901" s="245"/>
      <c r="C901" s="249" t="s">
        <v>623</v>
      </c>
      <c r="D901" s="140">
        <v>93418</v>
      </c>
      <c r="E901" s="122" t="s">
        <v>402</v>
      </c>
      <c r="F901" s="123" t="s">
        <v>406</v>
      </c>
      <c r="G901" s="26"/>
      <c r="H901" s="124">
        <f>IF(Наценка!$C$26&lt;&gt;"",_xlfn.CEILING.MATH(L901*Наценка!$C$26/100+L901,Наценка!$C$27),L901)</f>
        <v>1020</v>
      </c>
      <c r="I901" s="124">
        <f t="shared" si="698"/>
        <v>1070</v>
      </c>
      <c r="J901" s="125">
        <v>7.5</v>
      </c>
      <c r="K901" s="126">
        <v>1.2E-2</v>
      </c>
      <c r="L901" s="47">
        <v>1020</v>
      </c>
      <c r="M901" s="41">
        <f t="shared" si="720"/>
        <v>0</v>
      </c>
      <c r="N901" s="41">
        <f t="shared" si="721"/>
        <v>0</v>
      </c>
      <c r="O901" s="41">
        <f t="shared" si="722"/>
        <v>0</v>
      </c>
      <c r="P901" s="62" t="str">
        <f t="shared" si="719"/>
        <v>0</v>
      </c>
    </row>
    <row r="902" spans="1:16" ht="15.75" customHeight="1" x14ac:dyDescent="0.25">
      <c r="A902" s="60">
        <v>936</v>
      </c>
      <c r="B902" s="245"/>
      <c r="C902" s="249"/>
      <c r="D902" s="140">
        <v>93420</v>
      </c>
      <c r="E902" s="122" t="s">
        <v>403</v>
      </c>
      <c r="F902" s="123" t="s">
        <v>406</v>
      </c>
      <c r="G902" s="26"/>
      <c r="H902" s="124">
        <f>IF(Наценка!$C$26&lt;&gt;"",_xlfn.CEILING.MATH(L902*Наценка!$C$26/100+L902,Наценка!$C$27),L902)</f>
        <v>1020</v>
      </c>
      <c r="I902" s="124">
        <f t="shared" si="698"/>
        <v>1070</v>
      </c>
      <c r="J902" s="125">
        <v>7.5</v>
      </c>
      <c r="K902" s="126">
        <v>1.2E-2</v>
      </c>
      <c r="L902" s="47">
        <v>1020</v>
      </c>
      <c r="M902" s="41">
        <f t="shared" si="720"/>
        <v>0</v>
      </c>
      <c r="N902" s="41">
        <f t="shared" si="721"/>
        <v>0</v>
      </c>
      <c r="O902" s="41">
        <f t="shared" si="722"/>
        <v>0</v>
      </c>
      <c r="P902" s="62" t="str">
        <f t="shared" si="719"/>
        <v>0</v>
      </c>
    </row>
    <row r="903" spans="1:16" ht="15.75" customHeight="1" x14ac:dyDescent="0.25">
      <c r="A903" s="60">
        <v>937</v>
      </c>
      <c r="B903" s="245"/>
      <c r="C903" s="249" t="s">
        <v>624</v>
      </c>
      <c r="D903" s="140">
        <v>93424</v>
      </c>
      <c r="E903" s="122" t="s">
        <v>404</v>
      </c>
      <c r="F903" s="123" t="s">
        <v>407</v>
      </c>
      <c r="G903" s="26"/>
      <c r="H903" s="124">
        <f>IF(Наценка!$C$26&lt;&gt;"",_xlfn.CEILING.MATH(L903*Наценка!$C$26/100+L903,Наценка!$C$27),L903)</f>
        <v>1090</v>
      </c>
      <c r="I903" s="124">
        <f t="shared" si="698"/>
        <v>1140</v>
      </c>
      <c r="J903" s="125">
        <v>11.2</v>
      </c>
      <c r="K903" s="126">
        <v>1.7999999999999999E-2</v>
      </c>
      <c r="L903" s="47">
        <v>1090</v>
      </c>
      <c r="M903" s="41">
        <f t="shared" si="720"/>
        <v>0</v>
      </c>
      <c r="N903" s="41">
        <f t="shared" si="721"/>
        <v>0</v>
      </c>
      <c r="O903" s="41">
        <f t="shared" si="722"/>
        <v>0</v>
      </c>
      <c r="P903" s="62" t="str">
        <f t="shared" si="719"/>
        <v>0</v>
      </c>
    </row>
    <row r="904" spans="1:16" ht="15.75" customHeight="1" x14ac:dyDescent="0.25">
      <c r="A904" s="60">
        <v>938</v>
      </c>
      <c r="B904" s="270"/>
      <c r="C904" s="271"/>
      <c r="D904" s="140">
        <v>93422</v>
      </c>
      <c r="E904" s="122" t="s">
        <v>405</v>
      </c>
      <c r="F904" s="123" t="s">
        <v>407</v>
      </c>
      <c r="G904" s="26"/>
      <c r="H904" s="124">
        <f>IF(Наценка!$C$26&lt;&gt;"",_xlfn.CEILING.MATH(L904*Наценка!$C$26/100+L904,Наценка!$C$27),L904)</f>
        <v>1090</v>
      </c>
      <c r="I904" s="124">
        <f t="shared" si="698"/>
        <v>1140</v>
      </c>
      <c r="J904" s="125">
        <v>11.2</v>
      </c>
      <c r="K904" s="126">
        <v>1.7999999999999999E-2</v>
      </c>
      <c r="L904" s="47">
        <v>1090</v>
      </c>
      <c r="M904" s="41">
        <f t="shared" si="720"/>
        <v>0</v>
      </c>
      <c r="N904" s="41">
        <f t="shared" si="721"/>
        <v>0</v>
      </c>
      <c r="O904" s="41">
        <f t="shared" si="722"/>
        <v>0</v>
      </c>
      <c r="P904" s="62" t="str">
        <f t="shared" si="719"/>
        <v>0</v>
      </c>
    </row>
    <row r="905" spans="1:16" ht="22.5" customHeight="1" x14ac:dyDescent="0.25">
      <c r="A905" s="60">
        <v>939</v>
      </c>
      <c r="B905" s="244" t="s">
        <v>15</v>
      </c>
      <c r="C905" s="244"/>
      <c r="D905" s="141"/>
      <c r="E905" s="161"/>
      <c r="F905" s="162"/>
      <c r="G905" s="163"/>
      <c r="H905" s="164"/>
      <c r="I905" s="183"/>
      <c r="J905" s="165"/>
      <c r="K905" s="165"/>
      <c r="L905" s="44">
        <v>0</v>
      </c>
      <c r="M905" s="41">
        <f t="shared" si="720"/>
        <v>0</v>
      </c>
      <c r="N905" s="41">
        <f t="shared" si="721"/>
        <v>0</v>
      </c>
      <c r="O905" s="41">
        <f t="shared" si="722"/>
        <v>0</v>
      </c>
      <c r="P905" s="62" t="str">
        <f t="shared" si="719"/>
        <v>0</v>
      </c>
    </row>
    <row r="906" spans="1:16" ht="15.75" customHeight="1" x14ac:dyDescent="0.25">
      <c r="A906" s="60">
        <v>940</v>
      </c>
      <c r="B906" s="245" t="s">
        <v>17</v>
      </c>
      <c r="C906" s="249" t="s">
        <v>309</v>
      </c>
      <c r="D906" s="140">
        <v>48337</v>
      </c>
      <c r="E906" s="122" t="s">
        <v>163</v>
      </c>
      <c r="F906" s="123" t="s">
        <v>238</v>
      </c>
      <c r="G906" s="26"/>
      <c r="H906" s="124">
        <f>IF(Наценка!$C$29&lt;&gt;"",_xlfn.CEILING.MATH(L906*Наценка!$C$29/100+L906,Наценка!$C$30),L906)</f>
        <v>1790</v>
      </c>
      <c r="I906" s="124">
        <f t="shared" si="698"/>
        <v>1880</v>
      </c>
      <c r="J906" s="125">
        <v>15.9</v>
      </c>
      <c r="K906" s="126">
        <v>2.4E-2</v>
      </c>
      <c r="L906" s="47">
        <v>1790</v>
      </c>
      <c r="M906" s="41">
        <f t="shared" si="720"/>
        <v>0</v>
      </c>
      <c r="N906" s="41">
        <f t="shared" si="721"/>
        <v>0</v>
      </c>
      <c r="O906" s="41">
        <f t="shared" si="722"/>
        <v>0</v>
      </c>
      <c r="P906" s="62" t="str">
        <f t="shared" si="719"/>
        <v>0</v>
      </c>
    </row>
    <row r="907" spans="1:16" ht="15.75" customHeight="1" x14ac:dyDescent="0.25">
      <c r="A907" s="60">
        <v>941</v>
      </c>
      <c r="B907" s="245"/>
      <c r="C907" s="249"/>
      <c r="D907" s="140">
        <v>48510</v>
      </c>
      <c r="E907" s="122" t="s">
        <v>164</v>
      </c>
      <c r="F907" s="123" t="s">
        <v>238</v>
      </c>
      <c r="G907" s="26"/>
      <c r="H907" s="124">
        <f>IF(Наценка!$C$29&lt;&gt;"",_xlfn.CEILING.MATH(L907*Наценка!$C$29/100+L907,Наценка!$C$30),L907)</f>
        <v>1790</v>
      </c>
      <c r="I907" s="124">
        <f t="shared" ref="I907:I913" si="731">ROUND(H907*1.05,-1)</f>
        <v>1880</v>
      </c>
      <c r="J907" s="125">
        <v>15.9</v>
      </c>
      <c r="K907" s="126">
        <v>2.4E-2</v>
      </c>
      <c r="L907" s="47">
        <v>1790</v>
      </c>
      <c r="M907" s="41">
        <f t="shared" ref="M907" si="732">G907*H907</f>
        <v>0</v>
      </c>
      <c r="N907" s="41">
        <f t="shared" ref="N907" si="733">G907*J907</f>
        <v>0</v>
      </c>
      <c r="O907" s="41">
        <f t="shared" ref="O907" si="734">G907*K907</f>
        <v>0</v>
      </c>
      <c r="P907" s="62" t="str">
        <f t="shared" ref="P907" si="735">IF(G907&gt;0,A907,"0")</f>
        <v>0</v>
      </c>
    </row>
    <row r="908" spans="1:16" ht="15.75" customHeight="1" x14ac:dyDescent="0.25">
      <c r="A908" s="60">
        <v>942</v>
      </c>
      <c r="B908" s="245"/>
      <c r="C908" s="249"/>
      <c r="D908" s="139">
        <v>221715</v>
      </c>
      <c r="E908" s="167" t="s">
        <v>2410</v>
      </c>
      <c r="F908" s="123" t="s">
        <v>238</v>
      </c>
      <c r="G908" s="26"/>
      <c r="H908" s="124">
        <f>IF(Наценка!$C$29&lt;&gt;"",_xlfn.CEILING.MATH(L908*Наценка!$C$29/100+L908,Наценка!$C$30),L908)</f>
        <v>1790</v>
      </c>
      <c r="I908" s="124">
        <f t="shared" si="731"/>
        <v>1880</v>
      </c>
      <c r="J908" s="125">
        <v>15.9</v>
      </c>
      <c r="K908" s="126">
        <v>2.4E-2</v>
      </c>
      <c r="L908" s="47">
        <v>1790</v>
      </c>
      <c r="M908" s="41">
        <f t="shared" si="720"/>
        <v>0</v>
      </c>
      <c r="N908" s="41">
        <f t="shared" si="721"/>
        <v>0</v>
      </c>
      <c r="O908" s="41">
        <f t="shared" si="722"/>
        <v>0</v>
      </c>
      <c r="P908" s="62" t="str">
        <f t="shared" si="719"/>
        <v>0</v>
      </c>
    </row>
    <row r="909" spans="1:16" ht="15.75" customHeight="1" x14ac:dyDescent="0.25">
      <c r="A909" s="60">
        <v>943</v>
      </c>
      <c r="B909" s="245"/>
      <c r="C909" s="249" t="s">
        <v>310</v>
      </c>
      <c r="D909" s="140">
        <v>48342</v>
      </c>
      <c r="E909" s="122" t="s">
        <v>165</v>
      </c>
      <c r="F909" s="123" t="s">
        <v>239</v>
      </c>
      <c r="G909" s="26"/>
      <c r="H909" s="124">
        <f>IF(Наценка!$C$29&lt;&gt;"",_xlfn.CEILING.MATH(L909*Наценка!$C$29/100+L909,Наценка!$C$30),L909)</f>
        <v>2500</v>
      </c>
      <c r="I909" s="124">
        <f t="shared" si="731"/>
        <v>2630</v>
      </c>
      <c r="J909" s="125">
        <v>21.6</v>
      </c>
      <c r="K909" s="126">
        <v>3.4000000000000002E-2</v>
      </c>
      <c r="L909" s="47">
        <v>2500</v>
      </c>
      <c r="M909" s="41">
        <f t="shared" si="720"/>
        <v>0</v>
      </c>
      <c r="N909" s="41">
        <f t="shared" si="721"/>
        <v>0</v>
      </c>
      <c r="O909" s="41">
        <f t="shared" si="722"/>
        <v>0</v>
      </c>
      <c r="P909" s="62" t="str">
        <f t="shared" si="719"/>
        <v>0</v>
      </c>
    </row>
    <row r="910" spans="1:16" ht="15.75" customHeight="1" x14ac:dyDescent="0.25">
      <c r="A910" s="60">
        <v>944</v>
      </c>
      <c r="B910" s="245"/>
      <c r="C910" s="249"/>
      <c r="D910" s="140">
        <v>48513</v>
      </c>
      <c r="E910" s="122" t="s">
        <v>166</v>
      </c>
      <c r="F910" s="123" t="s">
        <v>239</v>
      </c>
      <c r="G910" s="26"/>
      <c r="H910" s="124">
        <f>IF(Наценка!$C$29&lt;&gt;"",_xlfn.CEILING.MATH(L910*Наценка!$C$29/100+L910,Наценка!$C$30),L910)</f>
        <v>2500</v>
      </c>
      <c r="I910" s="124">
        <f t="shared" si="731"/>
        <v>2630</v>
      </c>
      <c r="J910" s="125">
        <v>21.6</v>
      </c>
      <c r="K910" s="126">
        <v>3.4000000000000002E-2</v>
      </c>
      <c r="L910" s="47">
        <v>2500</v>
      </c>
      <c r="M910" s="41">
        <f t="shared" ref="M910" si="736">G910*H910</f>
        <v>0</v>
      </c>
      <c r="N910" s="41">
        <f t="shared" ref="N910" si="737">G910*J910</f>
        <v>0</v>
      </c>
      <c r="O910" s="41">
        <f t="shared" ref="O910" si="738">G910*K910</f>
        <v>0</v>
      </c>
      <c r="P910" s="62" t="str">
        <f t="shared" ref="P910" si="739">IF(G910&gt;0,A910,"0")</f>
        <v>0</v>
      </c>
    </row>
    <row r="911" spans="1:16" ht="15.75" customHeight="1" x14ac:dyDescent="0.25">
      <c r="A911" s="60">
        <v>945</v>
      </c>
      <c r="B911" s="245"/>
      <c r="C911" s="249"/>
      <c r="D911" s="139">
        <v>221711</v>
      </c>
      <c r="E911" s="167" t="s">
        <v>2411</v>
      </c>
      <c r="F911" s="123" t="s">
        <v>239</v>
      </c>
      <c r="G911" s="26"/>
      <c r="H911" s="124">
        <f>IF(Наценка!$C$29&lt;&gt;"",_xlfn.CEILING.MATH(L911*Наценка!$C$29/100+L911,Наценка!$C$30),L911)</f>
        <v>2500</v>
      </c>
      <c r="I911" s="124">
        <f t="shared" si="731"/>
        <v>2630</v>
      </c>
      <c r="J911" s="125">
        <v>21.6</v>
      </c>
      <c r="K911" s="126">
        <v>3.4000000000000002E-2</v>
      </c>
      <c r="L911" s="47">
        <v>2500</v>
      </c>
      <c r="M911" s="41">
        <f t="shared" si="720"/>
        <v>0</v>
      </c>
      <c r="N911" s="41">
        <f t="shared" si="721"/>
        <v>0</v>
      </c>
      <c r="O911" s="41">
        <f t="shared" si="722"/>
        <v>0</v>
      </c>
      <c r="P911" s="62" t="str">
        <f t="shared" si="719"/>
        <v>0</v>
      </c>
    </row>
    <row r="912" spans="1:16" ht="15.75" customHeight="1" x14ac:dyDescent="0.25">
      <c r="A912" s="60">
        <v>948</v>
      </c>
      <c r="B912" s="245"/>
      <c r="C912" s="249" t="s">
        <v>625</v>
      </c>
      <c r="D912" s="140">
        <v>96399</v>
      </c>
      <c r="E912" s="122" t="s">
        <v>408</v>
      </c>
      <c r="F912" s="123" t="s">
        <v>410</v>
      </c>
      <c r="G912" s="26"/>
      <c r="H912" s="124">
        <f>IF(Наценка!$C$29&lt;&gt;"",_xlfn.CEILING.MATH(L912*Наценка!$C$29/100+L912,Наценка!$C$30),L912)</f>
        <v>2150</v>
      </c>
      <c r="I912" s="124">
        <f t="shared" si="731"/>
        <v>2260</v>
      </c>
      <c r="J912" s="125">
        <v>20</v>
      </c>
      <c r="K912" s="126">
        <v>3.2000000000000001E-2</v>
      </c>
      <c r="L912" s="47">
        <v>2150</v>
      </c>
      <c r="M912" s="41">
        <f t="shared" si="720"/>
        <v>0</v>
      </c>
      <c r="N912" s="41">
        <f t="shared" si="721"/>
        <v>0</v>
      </c>
      <c r="O912" s="41">
        <f t="shared" si="722"/>
        <v>0</v>
      </c>
      <c r="P912" s="62" t="str">
        <f t="shared" si="719"/>
        <v>0</v>
      </c>
    </row>
    <row r="913" spans="1:16" ht="15.75" customHeight="1" x14ac:dyDescent="0.25">
      <c r="A913" s="60">
        <v>949</v>
      </c>
      <c r="B913" s="270"/>
      <c r="C913" s="271"/>
      <c r="D913" s="140">
        <v>96402</v>
      </c>
      <c r="E913" s="122" t="s">
        <v>409</v>
      </c>
      <c r="F913" s="123" t="s">
        <v>410</v>
      </c>
      <c r="G913" s="26"/>
      <c r="H913" s="124">
        <f>IF(Наценка!$C$29&lt;&gt;"",_xlfn.CEILING.MATH(L913*Наценка!$C$29/100+L913,Наценка!$C$30),L913)</f>
        <v>2150</v>
      </c>
      <c r="I913" s="124">
        <f t="shared" si="731"/>
        <v>2260</v>
      </c>
      <c r="J913" s="125">
        <v>20</v>
      </c>
      <c r="K913" s="126">
        <v>3.2000000000000001E-2</v>
      </c>
      <c r="L913" s="47">
        <v>2150</v>
      </c>
      <c r="M913" s="41">
        <f t="shared" si="720"/>
        <v>0</v>
      </c>
      <c r="N913" s="41">
        <f t="shared" si="721"/>
        <v>0</v>
      </c>
      <c r="O913" s="41">
        <f t="shared" si="722"/>
        <v>0</v>
      </c>
      <c r="P913" s="62" t="str">
        <f t="shared" si="719"/>
        <v>0</v>
      </c>
    </row>
    <row r="914" spans="1:16" ht="23.25" customHeight="1" x14ac:dyDescent="0.25">
      <c r="A914" s="60">
        <v>950</v>
      </c>
      <c r="B914" s="30"/>
      <c r="C914" s="39"/>
      <c r="D914" s="179"/>
      <c r="E914" s="142"/>
      <c r="F914" s="119"/>
      <c r="G914" s="180"/>
      <c r="H914" s="180"/>
      <c r="I914" s="180"/>
      <c r="J914" s="119"/>
      <c r="K914" s="181"/>
      <c r="L914" s="22">
        <v>0</v>
      </c>
      <c r="P914" s="62"/>
    </row>
    <row r="915" spans="1:16" ht="15.75" customHeight="1" x14ac:dyDescent="0.25"/>
    <row r="916" spans="1:16" ht="15.75" customHeight="1" x14ac:dyDescent="0.25"/>
    <row r="918" spans="1:16" x14ac:dyDescent="0.25">
      <c r="E918" s="64"/>
    </row>
  </sheetData>
  <autoFilter ref="A8:P914" xr:uid="{ED61E975-BF16-4547-8F75-E8F2B13AC776}"/>
  <mergeCells count="104">
    <mergeCell ref="B905:C905"/>
    <mergeCell ref="B906:B913"/>
    <mergeCell ref="C906:C908"/>
    <mergeCell ref="C909:C911"/>
    <mergeCell ref="C912:C913"/>
    <mergeCell ref="B894:C894"/>
    <mergeCell ref="C903:C904"/>
    <mergeCell ref="B895:B904"/>
    <mergeCell ref="C895:C896"/>
    <mergeCell ref="C897:C898"/>
    <mergeCell ref="C899:C900"/>
    <mergeCell ref="C901:C902"/>
    <mergeCell ref="B777:C777"/>
    <mergeCell ref="B778:B781"/>
    <mergeCell ref="C778:C781"/>
    <mergeCell ref="C869:C870"/>
    <mergeCell ref="C871:C872"/>
    <mergeCell ref="C873:C874"/>
    <mergeCell ref="C875:C876"/>
    <mergeCell ref="C877:C878"/>
    <mergeCell ref="C879:C880"/>
    <mergeCell ref="B844:B867"/>
    <mergeCell ref="C844:C847"/>
    <mergeCell ref="C848:C851"/>
    <mergeCell ref="B782:C782"/>
    <mergeCell ref="C839:C840"/>
    <mergeCell ref="C841:C842"/>
    <mergeCell ref="C881:C882"/>
    <mergeCell ref="C883:C887"/>
    <mergeCell ref="B868:C868"/>
    <mergeCell ref="B869:B893"/>
    <mergeCell ref="B783:B789"/>
    <mergeCell ref="C783:C789"/>
    <mergeCell ref="B791:B797"/>
    <mergeCell ref="C791:C797"/>
    <mergeCell ref="B799:B826"/>
    <mergeCell ref="C799:C826"/>
    <mergeCell ref="C888:C890"/>
    <mergeCell ref="C891:C893"/>
    <mergeCell ref="C852:C856"/>
    <mergeCell ref="C857:C859"/>
    <mergeCell ref="C860:C864"/>
    <mergeCell ref="C865:C867"/>
    <mergeCell ref="B828:B835"/>
    <mergeCell ref="C828:C829"/>
    <mergeCell ref="C830:C831"/>
    <mergeCell ref="C832:C833"/>
    <mergeCell ref="C834:C835"/>
    <mergeCell ref="B836:C836"/>
    <mergeCell ref="B837:B842"/>
    <mergeCell ref="C837:C838"/>
    <mergeCell ref="B693:B769"/>
    <mergeCell ref="C693:C769"/>
    <mergeCell ref="B626:B658"/>
    <mergeCell ref="C626:C658"/>
    <mergeCell ref="B660:B669"/>
    <mergeCell ref="C660:C669"/>
    <mergeCell ref="B671:B691"/>
    <mergeCell ref="C671:C691"/>
    <mergeCell ref="B771:B776"/>
    <mergeCell ref="C771:C776"/>
    <mergeCell ref="B103:B154"/>
    <mergeCell ref="C103:C154"/>
    <mergeCell ref="B382:B398"/>
    <mergeCell ref="C382:C398"/>
    <mergeCell ref="B196:B315"/>
    <mergeCell ref="C196:C315"/>
    <mergeCell ref="C317:C380"/>
    <mergeCell ref="B155:C155"/>
    <mergeCell ref="C537:C582"/>
    <mergeCell ref="B156:B169"/>
    <mergeCell ref="C156:C169"/>
    <mergeCell ref="B171:B194"/>
    <mergeCell ref="C171:C194"/>
    <mergeCell ref="B400:B454"/>
    <mergeCell ref="C400:C454"/>
    <mergeCell ref="B476:C476"/>
    <mergeCell ref="B479:B535"/>
    <mergeCell ref="C479:C535"/>
    <mergeCell ref="B317:B380"/>
    <mergeCell ref="C456:C475"/>
    <mergeCell ref="B456:B475"/>
    <mergeCell ref="B9:C9"/>
    <mergeCell ref="B10:B29"/>
    <mergeCell ref="C10:C29"/>
    <mergeCell ref="B79:B89"/>
    <mergeCell ref="C79:C89"/>
    <mergeCell ref="B91:B95"/>
    <mergeCell ref="C91:C95"/>
    <mergeCell ref="B97:B101"/>
    <mergeCell ref="C97:C101"/>
    <mergeCell ref="C31:C70"/>
    <mergeCell ref="B31:B70"/>
    <mergeCell ref="B72:B77"/>
    <mergeCell ref="C72:C77"/>
    <mergeCell ref="B583:C583"/>
    <mergeCell ref="B585:B588"/>
    <mergeCell ref="C585:C588"/>
    <mergeCell ref="B590:B595"/>
    <mergeCell ref="C590:C595"/>
    <mergeCell ref="B597:B624"/>
    <mergeCell ref="C597:C624"/>
    <mergeCell ref="B659:C659"/>
    <mergeCell ref="B537:B582"/>
  </mergeCells>
  <phoneticPr fontId="29" type="noConversion"/>
  <conditionalFormatting sqref="H2:I2">
    <cfRule type="expression" dxfId="18" priority="5">
      <formula>SUM($G$156:$G$475)&gt;0</formula>
    </cfRule>
  </conditionalFormatting>
  <conditionalFormatting sqref="J1">
    <cfRule type="expression" dxfId="17" priority="7">
      <formula>SUM($G$693:$G$776)&gt;0</formula>
    </cfRule>
  </conditionalFormatting>
  <conditionalFormatting sqref="J3">
    <cfRule type="expression" dxfId="16" priority="1">
      <formula>SUM($G$828:$G$835)&gt;0</formula>
    </cfRule>
  </conditionalFormatting>
  <conditionalFormatting sqref="K1">
    <cfRule type="expression" dxfId="15" priority="8">
      <formula>SUM($G$869:$G$893)&gt;0</formula>
    </cfRule>
  </conditionalFormatting>
  <conditionalFormatting sqref="K2">
    <cfRule type="expression" dxfId="14" priority="2">
      <formula>SUM($G$895:$G$904)&gt;0</formula>
    </cfRule>
  </conditionalFormatting>
  <conditionalFormatting sqref="K3">
    <cfRule type="expression" dxfId="13" priority="3">
      <formula>SUM($G$906:$G$913)&gt;0</formula>
    </cfRule>
  </conditionalFormatting>
  <conditionalFormatting sqref="J4">
    <cfRule type="expression" dxfId="12" priority="76">
      <formula>SUM($G$837:$G$867)&gt;0</formula>
    </cfRule>
  </conditionalFormatting>
  <conditionalFormatting sqref="H4:I4">
    <cfRule type="expression" dxfId="11" priority="79">
      <formula>SUM($G$584:$G$658)&gt;0</formula>
    </cfRule>
  </conditionalFormatting>
  <conditionalFormatting sqref="H3:I3">
    <cfRule type="expression" dxfId="10" priority="80">
      <formula>SUM($G$477:$G$582)&gt;0</formula>
    </cfRule>
  </conditionalFormatting>
  <conditionalFormatting sqref="H1:I1">
    <cfRule type="expression" dxfId="9" priority="81">
      <formula>SUM($G$10:$G$154)&gt;0</formula>
    </cfRule>
  </conditionalFormatting>
  <dataValidations count="1">
    <dataValidation type="whole" allowBlank="1" showInputMessage="1" showErrorMessage="1" sqref="G72:G1048576 G1:G70 H455" xr:uid="{A1A5A33C-D842-46F3-988E-64E98BC43115}">
      <formula1>1</formula1>
      <formula2>1000</formula2>
    </dataValidation>
  </dataValidations>
  <hyperlinks>
    <hyperlink ref="H1" location="'Бланк заказов'!B9" display="ГОСТИНЫЕ" xr:uid="{1403EB84-4B83-4EEE-833F-696A13D22B0B}"/>
    <hyperlink ref="H2" location="'Бланк заказов'!B186" display="СПАЛЬНИ" xr:uid="{5AFA79A4-A136-4EDB-A214-A1FCBD718575}"/>
    <hyperlink ref="H3" location="'Бланк заказов'!B507" display="ПОДРОСТКОВЫЕ" xr:uid="{17266EC5-21FD-4DEE-BBE1-15A0068C2C51}"/>
    <hyperlink ref="H4" location="'Бланк заказов'!R614C2" display="ПРИХОЖИЕ" xr:uid="{ABB2B7E8-3D1B-4CAD-8ECE-92E3B61C35DA}"/>
    <hyperlink ref="J1" location="'Бланк заказов'!R690C2" display="ШКАФЫ" xr:uid="{C8906445-637F-404F-AD02-0DC1E8509AE3}"/>
    <hyperlink ref="J3" location="'Бланк заказов'!R813C2" display="КОМОДЫ" xr:uid="{4EEDA882-0DD1-4260-9375-43F87798E96E}"/>
    <hyperlink ref="J4" location="'Бланк заказов'!R867C2" display="СТОЛЫ" xr:uid="{8B87801D-2823-461B-B09D-7EE633F9D53A}"/>
    <hyperlink ref="K1" location="'Бланк заказов'!R899C2" display="ТУМБЫ ТВ" xr:uid="{927B7990-67CA-4CA7-8B99-1334DFB7AA13}"/>
    <hyperlink ref="K2" location="'Бланк заказов'!R925C2" display="ПОЛКИ" xr:uid="{487E090B-B521-4B08-B83D-06EFC1CC7BC4}"/>
    <hyperlink ref="K3" location="'Бланк заказов'!R936C2" display="СТЕЛЛАЖИ" xr:uid="{5CF74190-EA34-4214-9D6C-E8EE1D3E9197}"/>
    <hyperlink ref="C10" r:id="rId1" xr:uid="{AA4727E9-8E0E-4996-9CD8-691C800900B8}"/>
    <hyperlink ref="C103" r:id="rId2" xr:uid="{C502611D-6F97-40BD-80C2-249BB831198E}"/>
    <hyperlink ref="C156" r:id="rId3" xr:uid="{5E70CF35-2B7F-4B7B-AD64-B84874E66B0C}"/>
    <hyperlink ref="C382" r:id="rId4" xr:uid="{DCFEFA79-C2AC-4987-A15C-F8CF2B7EFBD6}"/>
    <hyperlink ref="C400" r:id="rId5" xr:uid="{57795C2D-DC31-4F01-BCCD-065BD496C88A}"/>
    <hyperlink ref="C590" r:id="rId6" xr:uid="{5DF8582C-3B6D-4D43-BB5A-B30B71A54AE5}"/>
    <hyperlink ref="C597" r:id="rId7" xr:uid="{AC44B9C0-769B-4164-B2A9-5D7CA0C019B1}"/>
    <hyperlink ref="C693" r:id="rId8" xr:uid="{A5BEA234-8742-4431-8543-7D370B9268D9}"/>
    <hyperlink ref="C837" r:id="rId9" xr:uid="{9783C797-19D5-4E6C-95A7-2FA820C3CBFB}"/>
    <hyperlink ref="C839" r:id="rId10" xr:uid="{2E6EE0C6-1931-49D9-B4F7-04A6DE8FA998}"/>
    <hyperlink ref="C841" r:id="rId11" xr:uid="{A682759D-998B-48E5-B414-8CC9488931F2}"/>
    <hyperlink ref="C830" r:id="rId12" xr:uid="{8FD9ADD6-CCFE-45FD-8D85-DE2CED9ACD6B}"/>
    <hyperlink ref="C844" r:id="rId13" xr:uid="{E74D133E-893C-4DAE-86B2-BCC7DD71A308}"/>
    <hyperlink ref="C848" r:id="rId14" xr:uid="{DCDA144E-ED7D-49BC-97B2-C9684A589640}"/>
    <hyperlink ref="C895" r:id="rId15" xr:uid="{3A3B707A-E9E5-44C6-8242-8DE5568BC1E8}"/>
    <hyperlink ref="C897" r:id="rId16" xr:uid="{0FFF9191-5A4B-4135-BB36-DBC889ECCFE5}"/>
    <hyperlink ref="C899" r:id="rId17" xr:uid="{B30CF4A8-0D3E-46B7-AB1B-C78F1DCC148C}"/>
    <hyperlink ref="C906" r:id="rId18" xr:uid="{C5527622-3FB6-4160-9043-6757A403B480}"/>
    <hyperlink ref="C909" r:id="rId19" xr:uid="{E75D00F9-8011-4612-B8AD-7C60465443EA}"/>
    <hyperlink ref="C869" r:id="rId20" xr:uid="{3610E100-79A6-47DF-91B3-9C78B1B049BC}"/>
    <hyperlink ref="C871" r:id="rId21" xr:uid="{34BEA746-3871-41BB-B5B6-A38BCB385C5D}"/>
    <hyperlink ref="C873" r:id="rId22" xr:uid="{F16CEC77-37BD-407D-BE2D-73DEEF0F4E99}"/>
    <hyperlink ref="C875" r:id="rId23" xr:uid="{F80C5E11-A424-4D8F-A812-1CE12BE0A624}"/>
    <hyperlink ref="C585" r:id="rId24" xr:uid="{EEAAC2C3-D0B0-4BBD-A892-C88BC0D399C5}"/>
    <hyperlink ref="C31" r:id="rId25" display="https://cloud.mail.ru/public/vyfx/CHgkDJB3Q/%D0%93%D0%BE%D1%81%D1%82%D0%B8%D0%BD%D1%8B%D0%B5/%D0%9C%D1%8D%D0%BD%D0%BA%D1%81" xr:uid="{913A7D71-81FE-49C5-989C-9823A12F644C}"/>
    <hyperlink ref="C196" r:id="rId26" display="https://cloud.mail.ru/public/vyfx/CHgkDJB3Q/%D0%A1%D0%BF%D0%B0%D0%BB%D1%8C%D0%BD%D0%B8/%D0%9B%D0%B5%D0%BD%D1%8C%D1%8F%D0%BD%D0%B0" xr:uid="{9B7A9254-4CC6-476C-97EF-0D377A705254}"/>
    <hyperlink ref="C537" r:id="rId27" display="https://cloud.mail.ru/public/vyfx/CHgkDJB3Q/%D0%9F%D0%BE%D0%B4%D1%80%D0%BE%D1%81%D1%82%D0%BA%D0%BE%D0%B2%D1%8B%D0%B5/%D0%A2%D1%8D%D0%B1%D0%B1%D0%B8" xr:uid="{849CF5E0-8F1E-4695-A59D-9133952E33E7}"/>
    <hyperlink ref="C832" r:id="rId28" display="https://cloud.mail.ru/public/vyfx/CHgkDJB3Q/%D0%9A%D0%BE%D0%BC%D0%BE%D0%B4%D1%8B/%D0%9A%D0%9C-3" xr:uid="{B977F1C3-4217-4F83-B768-26D4B7378619}"/>
    <hyperlink ref="C834" r:id="rId29" display="https://cloud.mail.ru/public/vyfx/CHgkDJB3Q/%D0%9A%D0%BE%D0%BC%D0%BE%D0%B4%D1%8B/%D0%9A%D0%9C-4" xr:uid="{3907FFB0-3354-4A63-8B98-AC3783F51FF8}"/>
    <hyperlink ref="C877" r:id="rId30" display="https://cloud.mail.ru/public/vyfx/CHgkDJB3Q/%D0%A2%D1%83%D0%BC%D0%B1%D1%8B%20%D0%A2%D0%92/%D0%A2%D0%92%D0%9C-5" xr:uid="{70C40354-0F10-4C6D-B371-2F1ABE70432C}"/>
    <hyperlink ref="C879" r:id="rId31" display="https://cloud.mail.ru/public/vyfx/CHgkDJB3Q/%D0%A2%D1%83%D0%BC%D0%B1%D1%8B%20%D0%A2%D0%92/%D0%A2%D0%92%D0%9C-6" xr:uid="{1AC4C14F-27E1-43E1-82E6-DDF65817DFCF}"/>
    <hyperlink ref="C901" r:id="rId32" display="https://cloud.mail.ru/public/vyfx/CHgkDJB3Q/%D0%9F%D0%BE%D0%BB%D0%BA%D0%B8/%D0%9F%D0%9D%D0%9C-4" xr:uid="{67BA8EF7-CAC4-4659-BD7D-E0FEFAD1C45D}"/>
    <hyperlink ref="C903" r:id="rId33" display="https://cloud.mail.ru/public/vyfx/CHgkDJB3Q/%D0%9F%D0%BE%D0%BB%D0%BA%D0%B8/%D0%9F%D0%9D%D0%9C-5" xr:uid="{04224CC9-BF41-4F07-9416-0AA84A6067E1}"/>
    <hyperlink ref="C912" r:id="rId34" display="https://cloud.mail.ru/public/vyfx/CHgkDJB3Q/%D0%A1%D1%82%D0%B5%D0%BB%D0%BB%D0%B0%D0%B6%D0%B8/%D0%A1%D0%A2%D0%9C-4" xr:uid="{8C252D3A-2AF4-4D52-94E2-5C154F94817C}"/>
    <hyperlink ref="C97" r:id="rId35" xr:uid="{DA51849A-3ACE-4282-BCAA-4CEF5D1445C9}"/>
    <hyperlink ref="C91" r:id="rId36" xr:uid="{CB596CA9-8AA6-4425-8DC6-F29F0658FD36}"/>
    <hyperlink ref="C317" r:id="rId37" display="https://cloud.mail.ru/public/vyfx/CHgkDJB3Q/%D0%A1%D0%BF%D0%B0%D0%BB%D1%8C%D0%BD%D0%B8/%D0%9C%D1%8D%D0%BD%D0%BA%D1%81" xr:uid="{D44D935F-F82B-40F1-9B05-815D0C7C9B69}"/>
    <hyperlink ref="C881" r:id="rId38" display="https://cloud.mail.ru/public/vyfx/CHgkDJB3Q/%D0%A2%D1%83%D0%BC%D0%B1%D1%8B%20%D0%A2%D0%92/%D0%A2%D0%92%D0%9C-7" xr:uid="{E6DF59CC-B1A0-4715-9419-BD521CC7ACD6}"/>
    <hyperlink ref="C883" r:id="rId39" display="https://cloud.mail.ru/public/vyfx/CHgkDJB3Q/%D0%A2%D1%83%D0%BC%D0%B1%D1%8B%20%D0%A2%D0%92/%D0%A2%D0%92%D0%9C-8" xr:uid="{3FD031E2-9B16-4A42-8018-74050BF40E9E}"/>
    <hyperlink ref="C888" r:id="rId40" display="https://cloud.mail.ru/public/vyfx/CHgkDJB3Q/%D0%A2%D1%83%D0%BC%D0%B1%D1%8B%20%D0%A2%D0%92/%D0%A2%D0%92%D0%9C-9" xr:uid="{C02C6C5B-BC0D-40C7-8039-44F1C7BCEDDF}"/>
    <hyperlink ref="C888:C890" r:id="rId41" display="https://cloud.mail.ru/public/1oKw/9ehe3bfZh" xr:uid="{516C45BC-9F9B-429A-BB7B-2F107115B88C}"/>
    <hyperlink ref="C891" r:id="rId42" display="https://cloud.mail.ru/public/vyfx/CHgkDJB3Q/%D0%A2%D1%83%D0%BC%D0%B1%D1%8B%20%D0%A2%D0%92/%D0%A2%D0%92%D0%9C-10" xr:uid="{9D44A1D9-95FF-4125-9448-A5ADCCE08730}"/>
    <hyperlink ref="C171" r:id="rId43" display="https://cloud.mail.ru/public/vyfx/CHgkDJB3Q/%D0%A1%D0%BF%D0%B0%D0%BB%D1%8C%D0%BD%D0%B8/%D0%9B%D0%B8%D0%BB%D0%BB%D1%8C" xr:uid="{08042EB4-AE45-49CC-A860-73B3F8C1197F}"/>
    <hyperlink ref="C771" r:id="rId44" xr:uid="{4200DAC9-B203-48D7-A9F1-970F39E328EE}"/>
    <hyperlink ref="E5" r:id="rId45" xr:uid="{4CDC6BA5-A895-4109-A53A-F7CB9175D2D0}"/>
    <hyperlink ref="C79:C89" r:id="rId46" display="https://cloud.mail.ru/public/z1A1/zZj7RQG7y" xr:uid="{681F842A-D9DC-46A0-9F7C-58EA5A996647}"/>
    <hyperlink ref="C832:C833" r:id="rId47" display="https://cloud.mail.ru/public/PDoR/4s8s4gowx" xr:uid="{4D08B96B-D119-4423-B5E2-0CF6B7F60D6D}"/>
    <hyperlink ref="C834:C835" r:id="rId48" display="https://cloud.mail.ru/public/Wpn2/8JyR8U7kc" xr:uid="{38C5F990-A324-44C9-80C2-296584C9F540}"/>
    <hyperlink ref="C877:C878" r:id="rId49" display="https://cloud.mail.ru/public/acBK/R9KhF3uuc" xr:uid="{BA68281B-98F0-4B88-9B60-D054CC025522}"/>
    <hyperlink ref="C879:C880" r:id="rId50" display="https://cloud.mail.ru/public/SJkt/J7tb9zg3L" xr:uid="{F0B9F5BD-3E04-4364-936D-16D4FBFCD78F}"/>
    <hyperlink ref="C881:C882" r:id="rId51" display="https://cloud.mail.ru/public/2qvy/ETr74fr5W" xr:uid="{702318CE-91DF-4B69-B886-CE74458EEBAB}"/>
    <hyperlink ref="C883:C887" r:id="rId52" display="https://cloud.mail.ru/public/zPvF/DXZEbGuBu" xr:uid="{242E12EC-E6DE-449D-8081-FF5F013269B8}"/>
    <hyperlink ref="C891:C893" r:id="rId53" display="https://cloud.mail.ru/public/rRSG/g5mQSan2Q" xr:uid="{399895E2-D21B-4403-968B-D21003A11CB3}"/>
    <hyperlink ref="C901:C902" r:id="rId54" display="https://cloud.mail.ru/public/6tnF/V5yzcWoNJ" xr:uid="{690355CA-4DFB-44AE-9FD5-D6B0CC672399}"/>
    <hyperlink ref="C903:C904" r:id="rId55" display="https://cloud.mail.ru/public/BpDD/LMYFXpnpu" xr:uid="{0052BA47-BD52-4AF2-86B8-997DA7C97C28}"/>
    <hyperlink ref="C912:C913" r:id="rId56" display="https://cloud.mail.ru/public/HXJN/8u9LMCWNt" xr:uid="{1B13272D-88D3-4F34-A0C1-05DD5F42F4D9}"/>
    <hyperlink ref="C478" r:id="rId57" display="https://cloud.mail.ru/public/MA5M/4AZnu4KxV" xr:uid="{7096997E-EAAF-48F7-A4C7-2B9AA86914A6}"/>
    <hyperlink ref="C886" r:id="rId58" display="https://cloud.mail.ru/public/zPvF/DXZEbGuBu" xr:uid="{E7916463-7980-4BCA-9479-7DCE39030EC0}"/>
    <hyperlink ref="C885" r:id="rId59" display="https://cloud.mail.ru/public/zPvF/DXZEbGuBu" xr:uid="{CE56D83E-ED89-4850-97E1-A99ADD4CFE0A}"/>
    <hyperlink ref="C884" r:id="rId60" display="https://cloud.mail.ru/public/zPvF/DXZEbGuBu" xr:uid="{33A36453-577B-4933-8CEC-8070490065EA}"/>
    <hyperlink ref="C852" r:id="rId61" xr:uid="{05628AE0-A1FA-4DFB-AF97-44281CB53E2F}"/>
    <hyperlink ref="C857" r:id="rId62" xr:uid="{0DAB97C9-F0F0-4533-BE7F-3F077F77B95E}"/>
    <hyperlink ref="C860" r:id="rId63" display="https://cloud.mail.ru/public/vyfx/CHgkDJB3Q/%D0%9A%D0%BE%D0%BC%D0%BF%D1%8C%D1%8E%D1%82%D0%B5%D1%80%D0%BD%D1%8B%D0%B5%20%D1%81%D1%82%D0%BE%D0%BB%D1%8B/%D0%A1%D0%9A%D0%9C-5" xr:uid="{035A8602-3383-44D4-B568-2D854D7EC8EE}"/>
    <hyperlink ref="C865" r:id="rId64" display="https://cloud.mail.ru/public/vyfx/CHgkDJB3Q/%D0%9A%D0%BE%D0%BC%D0%BF%D1%8C%D1%8E%D1%82%D0%B5%D1%80%D0%BD%D1%8B%D0%B5%20%D1%81%D1%82%D0%BE%D0%BB%D1%8B/%D0%A1%D0%9A%D0%9C-6" xr:uid="{11DB4D11-B9E8-4EF7-A8DE-AFF26B33C7D6}"/>
    <hyperlink ref="C860:C864" r:id="rId65" display="https://cloud.mail.ru/public/oXdH/yqy7UgTc9" xr:uid="{CE4A04E7-926C-4A83-8904-B2C62D3CC0D1}"/>
    <hyperlink ref="C865:C867" r:id="rId66" display="https://cloud.mail.ru/public/1jE5/d7UY8RuQf" xr:uid="{3EC37EDE-EAF2-4923-970E-F3121EFE6F6B}"/>
    <hyperlink ref="C863" r:id="rId67" display="https://cloud.mail.ru/public/oXdH/yqy7UgTc9" xr:uid="{A5A967E3-BA26-454B-98DF-845A21796A43}"/>
    <hyperlink ref="C862" r:id="rId68" display="https://cloud.mail.ru/public/oXdH/yqy7UgTc9" xr:uid="{0F406CEF-E808-42ED-8867-8542E59E7CE4}"/>
    <hyperlink ref="C72" r:id="rId69" xr:uid="{918C7DF9-88BF-47FC-BCD7-E60BE91A2ECC}"/>
    <hyperlink ref="C626" r:id="rId70" xr:uid="{EF06CE67-0CD1-4EB2-B6B4-C107967BF54F}"/>
    <hyperlink ref="C828" r:id="rId71" xr:uid="{40E697F7-AE13-43C1-8128-54B3F1D5E74A}"/>
    <hyperlink ref="J2" location="'Бланк заказов'!R808C2" display="ТУАЛЕТНЫЙ СТОЛ" xr:uid="{9BFE21EF-2228-4E19-B4D0-3AA1DF6DF977}"/>
    <hyperlink ref="C479" r:id="rId72" xr:uid="{AA535900-E38C-4225-A4FA-A2C9A5EC39A5}"/>
    <hyperlink ref="C783" r:id="rId73" xr:uid="{8260A7D0-F0D9-4414-898D-953F7ECCA8C5}"/>
    <hyperlink ref="C799" r:id="rId74" xr:uid="{103189D9-F8DE-4C52-98F4-3DA0ED71FA41}"/>
    <hyperlink ref="C791" r:id="rId75" xr:uid="{96FA4120-6625-44D0-A755-444BF12E2AA8}"/>
    <hyperlink ref="C778" r:id="rId76" xr:uid="{BCDFE66F-F87F-49BD-9FEB-E862A9843253}"/>
    <hyperlink ref="C671" r:id="rId77" xr:uid="{B56ABB65-7C5E-4B40-BDD5-6EF5992B4B08}"/>
    <hyperlink ref="C660" r:id="rId78" xr:uid="{EF1C8EE1-B496-4119-A1AE-E2EDDBA28ED8}"/>
  </hyperlinks>
  <pageMargins left="0.70866141732283472" right="0.70866141732283472" top="0.74803149606299213" bottom="0.74803149606299213" header="0.31496062992125984" footer="0.31496062992125984"/>
  <pageSetup paperSize="9" scale="38" fitToHeight="0" orientation="portrait" r:id="rId79"/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509"/>
  <sheetViews>
    <sheetView topLeftCell="D1" zoomScale="85" zoomScaleNormal="85" workbookViewId="0">
      <pane ySplit="8" topLeftCell="A9" activePane="bottomLeft" state="frozen"/>
      <selection pane="bottomLeft" activeCell="U12" sqref="U12"/>
    </sheetView>
  </sheetViews>
  <sheetFormatPr defaultColWidth="9.28515625" defaultRowHeight="15.75" x14ac:dyDescent="0.25"/>
  <cols>
    <col min="1" max="1" width="5.5703125" style="109" hidden="1" customWidth="1"/>
    <col min="2" max="2" width="36.28515625" style="82" hidden="1" customWidth="1"/>
    <col min="3" max="3" width="16.7109375" style="84" hidden="1" customWidth="1"/>
    <col min="4" max="4" width="12.28515625" style="38" customWidth="1"/>
    <col min="5" max="5" width="101" style="24" customWidth="1"/>
    <col min="6" max="6" width="16.5703125" style="15" bestFit="1" customWidth="1"/>
    <col min="7" max="7" width="14" style="21" hidden="1" customWidth="1"/>
    <col min="8" max="8" width="16.28515625" style="21" bestFit="1" customWidth="1"/>
    <col min="9" max="9" width="16.28515625" style="21" customWidth="1"/>
    <col min="10" max="10" width="13.5703125" style="15" bestFit="1" customWidth="1"/>
    <col min="11" max="11" width="12" style="22" customWidth="1"/>
    <col min="12" max="12" width="15.7109375" style="22" hidden="1" customWidth="1"/>
    <col min="13" max="13" width="13" style="41" hidden="1" customWidth="1"/>
    <col min="14" max="14" width="11.28515625" style="41" hidden="1" customWidth="1"/>
    <col min="15" max="15" width="9.28515625" style="41" hidden="1" customWidth="1"/>
    <col min="16" max="16" width="11.28515625" style="44" hidden="1" customWidth="1"/>
    <col min="17" max="17" width="9.28515625" style="41" customWidth="1"/>
    <col min="18" max="16384" width="9.28515625" style="11"/>
  </cols>
  <sheetData>
    <row r="1" spans="1:21" ht="20.100000000000001" customHeight="1" x14ac:dyDescent="0.25">
      <c r="B1" s="101"/>
      <c r="D1" s="35"/>
      <c r="E1" s="33"/>
      <c r="F1" s="9"/>
      <c r="G1" s="10"/>
      <c r="H1" s="78" t="s">
        <v>6</v>
      </c>
      <c r="I1" s="78"/>
      <c r="J1" s="79" t="s">
        <v>2075</v>
      </c>
      <c r="K1" s="79" t="s">
        <v>633</v>
      </c>
      <c r="L1" s="45"/>
      <c r="Q1" s="273" t="s">
        <v>2643</v>
      </c>
      <c r="R1" s="273"/>
    </row>
    <row r="2" spans="1:21" ht="20.65" customHeight="1" x14ac:dyDescent="0.25">
      <c r="D2" s="36"/>
      <c r="E2" s="13"/>
      <c r="F2" s="14"/>
      <c r="G2" s="10"/>
      <c r="H2" s="78" t="s">
        <v>7</v>
      </c>
      <c r="I2" s="78"/>
      <c r="J2" s="79" t="s">
        <v>17</v>
      </c>
      <c r="K2" s="80"/>
      <c r="L2" s="45"/>
      <c r="Q2" s="273"/>
      <c r="R2" s="273"/>
    </row>
    <row r="3" spans="1:21" ht="18.75" x14ac:dyDescent="0.25">
      <c r="D3" s="36"/>
      <c r="E3" s="13"/>
      <c r="F3" s="14"/>
      <c r="G3" s="10"/>
      <c r="H3" s="81" t="s">
        <v>83</v>
      </c>
      <c r="I3" s="81"/>
      <c r="J3" s="274" t="s">
        <v>1594</v>
      </c>
      <c r="K3" s="274"/>
      <c r="L3" s="45"/>
    </row>
    <row r="4" spans="1:21" ht="18.75" x14ac:dyDescent="0.25">
      <c r="D4" s="36"/>
      <c r="E4" s="32"/>
      <c r="G4" s="10"/>
      <c r="H4" s="78" t="s">
        <v>21</v>
      </c>
      <c r="I4" s="78"/>
      <c r="J4" s="274" t="s">
        <v>1593</v>
      </c>
      <c r="K4" s="274"/>
      <c r="L4" s="34"/>
    </row>
    <row r="5" spans="1:21" ht="33.6" customHeight="1" thickBot="1" x14ac:dyDescent="0.3">
      <c r="B5" s="102"/>
      <c r="C5" s="85"/>
      <c r="D5" s="182" t="s">
        <v>604</v>
      </c>
      <c r="E5" s="83" t="s">
        <v>2113</v>
      </c>
      <c r="G5" s="10"/>
      <c r="H5" s="10"/>
      <c r="I5" s="10"/>
      <c r="J5" s="11"/>
      <c r="K5" s="11"/>
      <c r="L5" s="11"/>
    </row>
    <row r="6" spans="1:21" ht="30" customHeight="1" thickBot="1" x14ac:dyDescent="0.3">
      <c r="D6" s="36" t="s">
        <v>4</v>
      </c>
      <c r="E6" s="25"/>
      <c r="F6" s="17"/>
      <c r="G6" s="18" t="s">
        <v>20</v>
      </c>
      <c r="H6" s="68">
        <f>SUM(M10:M1514)</f>
        <v>0</v>
      </c>
      <c r="I6" s="68"/>
      <c r="J6" s="69">
        <f>SUM(N10:N1508)</f>
        <v>0</v>
      </c>
      <c r="K6" s="70">
        <f>SUM(O10:O1508)</f>
        <v>0</v>
      </c>
      <c r="L6" s="46"/>
    </row>
    <row r="7" spans="1:21" ht="19.5" thickBot="1" x14ac:dyDescent="0.3">
      <c r="E7" s="20" t="s">
        <v>2778</v>
      </c>
      <c r="F7" s="9"/>
    </row>
    <row r="8" spans="1:21" s="23" customFormat="1" ht="49.5" customHeight="1" x14ac:dyDescent="0.25">
      <c r="A8" s="110"/>
      <c r="B8" s="88" t="s">
        <v>1</v>
      </c>
      <c r="C8" s="89" t="s">
        <v>23</v>
      </c>
      <c r="D8" s="208" t="s">
        <v>461</v>
      </c>
      <c r="E8" s="209" t="s">
        <v>0</v>
      </c>
      <c r="F8" s="210" t="s">
        <v>24</v>
      </c>
      <c r="G8" s="211" t="s">
        <v>5</v>
      </c>
      <c r="H8" s="212" t="s">
        <v>2779</v>
      </c>
      <c r="I8" s="212" t="s">
        <v>2780</v>
      </c>
      <c r="J8" s="213" t="s">
        <v>2</v>
      </c>
      <c r="K8" s="279" t="s">
        <v>3</v>
      </c>
      <c r="L8" s="48"/>
      <c r="M8" s="63" t="s">
        <v>22</v>
      </c>
      <c r="N8" s="63" t="s">
        <v>27</v>
      </c>
      <c r="O8" s="63" t="s">
        <v>26</v>
      </c>
      <c r="P8" s="61" t="s">
        <v>25</v>
      </c>
      <c r="Q8" s="43"/>
    </row>
    <row r="9" spans="1:21" ht="18.75" x14ac:dyDescent="0.25">
      <c r="B9" s="99" t="s">
        <v>2082</v>
      </c>
      <c r="C9" s="90"/>
      <c r="D9" s="214"/>
      <c r="E9" s="185"/>
      <c r="F9" s="185"/>
      <c r="G9" s="185"/>
      <c r="H9" s="186"/>
      <c r="I9" s="186"/>
      <c r="J9" s="185"/>
      <c r="K9" s="215"/>
      <c r="L9" s="11"/>
      <c r="M9" s="42"/>
      <c r="N9" s="42"/>
      <c r="O9" s="42"/>
      <c r="P9" s="62"/>
    </row>
    <row r="10" spans="1:21" ht="15.75" customHeight="1" x14ac:dyDescent="0.25">
      <c r="A10" s="100">
        <v>1</v>
      </c>
      <c r="B10" s="91" t="s">
        <v>2083</v>
      </c>
      <c r="C10" s="276" t="s">
        <v>2114</v>
      </c>
      <c r="D10" s="216">
        <v>221795</v>
      </c>
      <c r="E10" s="187" t="s">
        <v>646</v>
      </c>
      <c r="F10" s="188"/>
      <c r="G10" s="92"/>
      <c r="H10" s="189">
        <f>IF(Наценка!$C$33&lt;&gt;"",_xlfn.CEILING.MATH(L10*Наценка!$C$33/100+L10,Наценка!$C$34),L10)</f>
        <v>3630</v>
      </c>
      <c r="I10" s="189">
        <f>ROUND(H10*1.05,-1)</f>
        <v>3810</v>
      </c>
      <c r="J10" s="188">
        <v>23.1</v>
      </c>
      <c r="K10" s="217">
        <v>3.5999999999999997E-2</v>
      </c>
      <c r="L10" s="72">
        <v>3630</v>
      </c>
      <c r="M10" s="41">
        <f>G10*H10</f>
        <v>0</v>
      </c>
      <c r="N10" s="41">
        <f>G10*J10</f>
        <v>0</v>
      </c>
      <c r="O10" s="41">
        <f>G10*K10</f>
        <v>0</v>
      </c>
      <c r="P10" s="62" t="str">
        <f>IF(G10&gt;0,A10,"0")</f>
        <v>0</v>
      </c>
      <c r="R10" s="65"/>
      <c r="T10" s="66"/>
      <c r="U10" s="67"/>
    </row>
    <row r="11" spans="1:21" ht="15.75" customHeight="1" x14ac:dyDescent="0.25">
      <c r="A11" s="100">
        <v>2</v>
      </c>
      <c r="B11" s="91" t="s">
        <v>2083</v>
      </c>
      <c r="C11" s="276"/>
      <c r="D11" s="216">
        <v>223329</v>
      </c>
      <c r="E11" s="190" t="s">
        <v>647</v>
      </c>
      <c r="F11" s="188"/>
      <c r="G11" s="92"/>
      <c r="H11" s="189">
        <f>IF(Наценка!$C$33&lt;&gt;"",_xlfn.CEILING.MATH(L11*Наценка!$C$33/100+L11,Наценка!$C$34),L11)</f>
        <v>3630</v>
      </c>
      <c r="I11" s="189">
        <f t="shared" ref="I11:I74" si="0">ROUND(H11*1.05,-1)</f>
        <v>3810</v>
      </c>
      <c r="J11" s="188">
        <v>23.1</v>
      </c>
      <c r="K11" s="217">
        <v>3.5999999999999997E-2</v>
      </c>
      <c r="L11" s="47">
        <v>3630</v>
      </c>
      <c r="M11" s="41">
        <f t="shared" ref="M11:M23" si="1">G11*H11</f>
        <v>0</v>
      </c>
      <c r="N11" s="41">
        <f>G11*J11</f>
        <v>0</v>
      </c>
      <c r="O11" s="41">
        <f>G11*K11</f>
        <v>0</v>
      </c>
      <c r="P11" s="62" t="str">
        <f t="shared" ref="P11:P14" si="2">IF(G11&gt;0,A11,"0")</f>
        <v>0</v>
      </c>
      <c r="R11" s="65"/>
      <c r="T11" s="66"/>
      <c r="U11" s="67"/>
    </row>
    <row r="12" spans="1:21" ht="15.75" customHeight="1" x14ac:dyDescent="0.25">
      <c r="A12" s="100">
        <v>3</v>
      </c>
      <c r="B12" s="91" t="s">
        <v>2083</v>
      </c>
      <c r="C12" s="276"/>
      <c r="D12" s="216">
        <v>223262</v>
      </c>
      <c r="E12" s="190" t="s">
        <v>648</v>
      </c>
      <c r="F12" s="188"/>
      <c r="G12" s="92"/>
      <c r="H12" s="189">
        <f>IF(Наценка!$C$33&lt;&gt;"",_xlfn.CEILING.MATH(L12*Наценка!$C$33/100+L12,Наценка!$C$34),L12)</f>
        <v>3630</v>
      </c>
      <c r="I12" s="189">
        <f t="shared" si="0"/>
        <v>3810</v>
      </c>
      <c r="J12" s="188">
        <v>23.1</v>
      </c>
      <c r="K12" s="217">
        <v>3.5999999999999997E-2</v>
      </c>
      <c r="L12" s="47">
        <v>3630</v>
      </c>
      <c r="M12" s="41">
        <f t="shared" si="1"/>
        <v>0</v>
      </c>
      <c r="N12" s="41">
        <f>G12*J12</f>
        <v>0</v>
      </c>
      <c r="O12" s="41">
        <f>G12*K12</f>
        <v>0</v>
      </c>
      <c r="P12" s="62" t="str">
        <f t="shared" si="2"/>
        <v>0</v>
      </c>
      <c r="R12" s="65"/>
      <c r="T12" s="66"/>
      <c r="U12" s="67"/>
    </row>
    <row r="13" spans="1:21" ht="15.75" customHeight="1" x14ac:dyDescent="0.25">
      <c r="A13" s="100">
        <v>4</v>
      </c>
      <c r="B13" s="91" t="s">
        <v>2083</v>
      </c>
      <c r="C13" s="276"/>
      <c r="D13" s="216">
        <v>221782</v>
      </c>
      <c r="E13" s="191" t="s">
        <v>649</v>
      </c>
      <c r="F13" s="188"/>
      <c r="G13" s="92"/>
      <c r="H13" s="189">
        <f>IF(Наценка!$C$33&lt;&gt;"",_xlfn.CEILING.MATH(L13*Наценка!$C$33/100+L13,Наценка!$C$34),L13)</f>
        <v>2910</v>
      </c>
      <c r="I13" s="189">
        <f t="shared" si="0"/>
        <v>3060</v>
      </c>
      <c r="J13" s="188">
        <v>18.8</v>
      </c>
      <c r="K13" s="217">
        <v>3.3000000000000002E-2</v>
      </c>
      <c r="L13" s="47">
        <v>2910</v>
      </c>
      <c r="M13" s="41">
        <f t="shared" si="1"/>
        <v>0</v>
      </c>
      <c r="N13" s="41">
        <f>G13*J13</f>
        <v>0</v>
      </c>
      <c r="O13" s="41">
        <f>G13*K13</f>
        <v>0</v>
      </c>
      <c r="P13" s="62" t="str">
        <f t="shared" si="2"/>
        <v>0</v>
      </c>
      <c r="R13" s="65"/>
      <c r="T13" s="66"/>
      <c r="U13" s="67"/>
    </row>
    <row r="14" spans="1:21" ht="15.75" customHeight="1" x14ac:dyDescent="0.25">
      <c r="A14" s="100">
        <v>5</v>
      </c>
      <c r="B14" s="91" t="s">
        <v>2083</v>
      </c>
      <c r="C14" s="276"/>
      <c r="D14" s="216">
        <v>223320</v>
      </c>
      <c r="E14" s="192" t="s">
        <v>650</v>
      </c>
      <c r="F14" s="188"/>
      <c r="G14" s="92"/>
      <c r="H14" s="189">
        <f>IF(Наценка!$C$33&lt;&gt;"",_xlfn.CEILING.MATH(L14*Наценка!$C$33/100+L14,Наценка!$C$34),L14)</f>
        <v>2910</v>
      </c>
      <c r="I14" s="189">
        <f t="shared" si="0"/>
        <v>3060</v>
      </c>
      <c r="J14" s="188">
        <v>18.8</v>
      </c>
      <c r="K14" s="217">
        <v>3.3000000000000002E-2</v>
      </c>
      <c r="L14" s="47">
        <v>2910</v>
      </c>
      <c r="M14" s="41">
        <f t="shared" si="1"/>
        <v>0</v>
      </c>
      <c r="N14" s="41">
        <f t="shared" ref="N14:N92" si="3">G14*J14</f>
        <v>0</v>
      </c>
      <c r="O14" s="41">
        <f t="shared" ref="O14:O92" si="4">G14*K14</f>
        <v>0</v>
      </c>
      <c r="P14" s="62" t="str">
        <f t="shared" si="2"/>
        <v>0</v>
      </c>
      <c r="R14" s="65"/>
      <c r="T14" s="66"/>
      <c r="U14" s="67"/>
    </row>
    <row r="15" spans="1:21" ht="15.75" customHeight="1" x14ac:dyDescent="0.25">
      <c r="A15" s="100">
        <v>6</v>
      </c>
      <c r="B15" s="91" t="s">
        <v>2083</v>
      </c>
      <c r="C15" s="276"/>
      <c r="D15" s="216">
        <v>223253</v>
      </c>
      <c r="E15" s="192" t="s">
        <v>651</v>
      </c>
      <c r="F15" s="188"/>
      <c r="G15" s="92"/>
      <c r="H15" s="189">
        <f>IF(Наценка!$C$33&lt;&gt;"",_xlfn.CEILING.MATH(L15*Наценка!$C$33/100+L15,Наценка!$C$34),L15)</f>
        <v>2910</v>
      </c>
      <c r="I15" s="189">
        <f t="shared" si="0"/>
        <v>3060</v>
      </c>
      <c r="J15" s="188">
        <v>18.8</v>
      </c>
      <c r="K15" s="217">
        <v>3.3000000000000002E-2</v>
      </c>
      <c r="L15" s="47">
        <v>2910</v>
      </c>
      <c r="M15" s="41">
        <f t="shared" si="1"/>
        <v>0</v>
      </c>
      <c r="N15" s="41">
        <f t="shared" si="3"/>
        <v>0</v>
      </c>
      <c r="O15" s="41">
        <f t="shared" si="4"/>
        <v>0</v>
      </c>
      <c r="P15" s="62" t="str">
        <f t="shared" ref="P15:P92" si="5">IF(G15&gt;0,A15,"0")</f>
        <v>0</v>
      </c>
      <c r="R15" s="65"/>
      <c r="T15" s="66"/>
      <c r="U15" s="67"/>
    </row>
    <row r="16" spans="1:21" ht="15.75" customHeight="1" x14ac:dyDescent="0.25">
      <c r="A16" s="100">
        <v>7</v>
      </c>
      <c r="B16" s="91" t="s">
        <v>2083</v>
      </c>
      <c r="C16" s="276"/>
      <c r="D16" s="216">
        <v>221805</v>
      </c>
      <c r="E16" s="191" t="s">
        <v>652</v>
      </c>
      <c r="F16" s="188"/>
      <c r="G16" s="92"/>
      <c r="H16" s="189">
        <f>IF(Наценка!$C$33&lt;&gt;"",_xlfn.CEILING.MATH(L16*Наценка!$C$33/100+L16,Наценка!$C$34),L16)</f>
        <v>2920</v>
      </c>
      <c r="I16" s="189">
        <f t="shared" si="0"/>
        <v>3070</v>
      </c>
      <c r="J16" s="188">
        <v>16.3</v>
      </c>
      <c r="K16" s="217">
        <v>2.7E-2</v>
      </c>
      <c r="L16" s="47">
        <v>2920</v>
      </c>
      <c r="M16" s="41">
        <f t="shared" si="1"/>
        <v>0</v>
      </c>
      <c r="N16" s="41">
        <f t="shared" ref="N16:N28" si="6">G16*J16</f>
        <v>0</v>
      </c>
      <c r="O16" s="41">
        <f t="shared" ref="O16:O28" si="7">G16*K16</f>
        <v>0</v>
      </c>
      <c r="P16" s="62" t="str">
        <f t="shared" ref="P16:P28" si="8">IF(G16&gt;0,A16,"0")</f>
        <v>0</v>
      </c>
      <c r="R16" s="65"/>
      <c r="T16" s="66"/>
      <c r="U16" s="67"/>
    </row>
    <row r="17" spans="1:21" ht="15.75" customHeight="1" x14ac:dyDescent="0.25">
      <c r="A17" s="100">
        <v>8</v>
      </c>
      <c r="B17" s="91" t="s">
        <v>2083</v>
      </c>
      <c r="C17" s="276"/>
      <c r="D17" s="216">
        <v>223317</v>
      </c>
      <c r="E17" s="192" t="s">
        <v>653</v>
      </c>
      <c r="F17" s="188"/>
      <c r="G17" s="92"/>
      <c r="H17" s="189">
        <f>IF(Наценка!$C$33&lt;&gt;"",_xlfn.CEILING.MATH(L17*Наценка!$C$33/100+L17,Наценка!$C$34),L17)</f>
        <v>2920</v>
      </c>
      <c r="I17" s="189">
        <f t="shared" si="0"/>
        <v>3070</v>
      </c>
      <c r="J17" s="188">
        <v>16.3</v>
      </c>
      <c r="K17" s="217">
        <v>2.7E-2</v>
      </c>
      <c r="L17" s="47">
        <v>2920</v>
      </c>
      <c r="M17" s="41">
        <f t="shared" si="1"/>
        <v>0</v>
      </c>
      <c r="N17" s="41">
        <f t="shared" si="6"/>
        <v>0</v>
      </c>
      <c r="O17" s="41">
        <f t="shared" si="7"/>
        <v>0</v>
      </c>
      <c r="P17" s="62" t="str">
        <f t="shared" si="8"/>
        <v>0</v>
      </c>
      <c r="R17" s="65"/>
      <c r="T17" s="66"/>
      <c r="U17" s="67"/>
    </row>
    <row r="18" spans="1:21" ht="15.75" customHeight="1" x14ac:dyDescent="0.25">
      <c r="A18" s="100">
        <v>9</v>
      </c>
      <c r="B18" s="91" t="s">
        <v>2083</v>
      </c>
      <c r="C18" s="276"/>
      <c r="D18" s="216">
        <v>223250</v>
      </c>
      <c r="E18" s="192" t="s">
        <v>654</v>
      </c>
      <c r="F18" s="188"/>
      <c r="G18" s="92"/>
      <c r="H18" s="189">
        <f>IF(Наценка!$C$33&lt;&gt;"",_xlfn.CEILING.MATH(L18*Наценка!$C$33/100+L18,Наценка!$C$34),L18)</f>
        <v>2920</v>
      </c>
      <c r="I18" s="189">
        <f t="shared" si="0"/>
        <v>3070</v>
      </c>
      <c r="J18" s="188">
        <v>16.3</v>
      </c>
      <c r="K18" s="217">
        <v>2.7E-2</v>
      </c>
      <c r="L18" s="47">
        <v>2920</v>
      </c>
      <c r="M18" s="41">
        <f t="shared" si="1"/>
        <v>0</v>
      </c>
      <c r="N18" s="41">
        <f t="shared" si="6"/>
        <v>0</v>
      </c>
      <c r="O18" s="41">
        <f t="shared" si="7"/>
        <v>0</v>
      </c>
      <c r="P18" s="62" t="str">
        <f t="shared" si="8"/>
        <v>0</v>
      </c>
      <c r="R18" s="65"/>
      <c r="T18" s="66"/>
      <c r="U18" s="67"/>
    </row>
    <row r="19" spans="1:21" ht="15.75" customHeight="1" x14ac:dyDescent="0.25">
      <c r="A19" s="100">
        <v>10</v>
      </c>
      <c r="B19" s="91" t="s">
        <v>2083</v>
      </c>
      <c r="C19" s="276"/>
      <c r="D19" s="216">
        <v>221830</v>
      </c>
      <c r="E19" s="191" t="s">
        <v>655</v>
      </c>
      <c r="F19" s="188"/>
      <c r="G19" s="92"/>
      <c r="H19" s="189">
        <f>IF(Наценка!$C$33&lt;&gt;"",_xlfn.CEILING.MATH(L19*Наценка!$C$33/100+L19,Наценка!$C$34),L19)</f>
        <v>1590</v>
      </c>
      <c r="I19" s="189">
        <f t="shared" si="0"/>
        <v>1670</v>
      </c>
      <c r="J19" s="188">
        <v>14.8</v>
      </c>
      <c r="K19" s="217">
        <v>2.4E-2</v>
      </c>
      <c r="L19" s="47">
        <v>1590</v>
      </c>
      <c r="M19" s="41">
        <f t="shared" si="1"/>
        <v>0</v>
      </c>
      <c r="N19" s="41">
        <f t="shared" si="6"/>
        <v>0</v>
      </c>
      <c r="O19" s="41">
        <f t="shared" si="7"/>
        <v>0</v>
      </c>
      <c r="P19" s="62" t="str">
        <f t="shared" si="8"/>
        <v>0</v>
      </c>
      <c r="R19" s="65"/>
      <c r="T19" s="66"/>
      <c r="U19" s="67"/>
    </row>
    <row r="20" spans="1:21" ht="15.75" customHeight="1" x14ac:dyDescent="0.25">
      <c r="A20" s="100">
        <v>11</v>
      </c>
      <c r="B20" s="91" t="s">
        <v>2083</v>
      </c>
      <c r="C20" s="276"/>
      <c r="D20" s="216">
        <v>223313</v>
      </c>
      <c r="E20" s="192" t="s">
        <v>656</v>
      </c>
      <c r="F20" s="188"/>
      <c r="G20" s="92"/>
      <c r="H20" s="189">
        <f>IF(Наценка!$C$33&lt;&gt;"",_xlfn.CEILING.MATH(L20*Наценка!$C$33/100+L20,Наценка!$C$34),L20)</f>
        <v>1590</v>
      </c>
      <c r="I20" s="189">
        <f t="shared" si="0"/>
        <v>1670</v>
      </c>
      <c r="J20" s="188">
        <v>14.8</v>
      </c>
      <c r="K20" s="217">
        <v>2.4E-2</v>
      </c>
      <c r="L20" s="47">
        <v>1590</v>
      </c>
      <c r="M20" s="41">
        <f t="shared" si="1"/>
        <v>0</v>
      </c>
      <c r="N20" s="41">
        <f t="shared" si="6"/>
        <v>0</v>
      </c>
      <c r="O20" s="41">
        <f t="shared" si="7"/>
        <v>0</v>
      </c>
      <c r="P20" s="62" t="str">
        <f t="shared" si="8"/>
        <v>0</v>
      </c>
      <c r="R20" s="65"/>
      <c r="T20" s="66"/>
      <c r="U20" s="67"/>
    </row>
    <row r="21" spans="1:21" ht="15.75" customHeight="1" x14ac:dyDescent="0.25">
      <c r="A21" s="100">
        <v>12</v>
      </c>
      <c r="B21" s="91" t="s">
        <v>2083</v>
      </c>
      <c r="C21" s="276"/>
      <c r="D21" s="216">
        <v>223246</v>
      </c>
      <c r="E21" s="192" t="s">
        <v>657</v>
      </c>
      <c r="F21" s="188"/>
      <c r="G21" s="92"/>
      <c r="H21" s="189">
        <f>IF(Наценка!$C$33&lt;&gt;"",_xlfn.CEILING.MATH(L21*Наценка!$C$33/100+L21,Наценка!$C$34),L21)</f>
        <v>1590</v>
      </c>
      <c r="I21" s="189">
        <f t="shared" si="0"/>
        <v>1670</v>
      </c>
      <c r="J21" s="188">
        <v>14.8</v>
      </c>
      <c r="K21" s="217">
        <v>2.4E-2</v>
      </c>
      <c r="L21" s="47">
        <v>1590</v>
      </c>
      <c r="M21" s="41">
        <f t="shared" si="1"/>
        <v>0</v>
      </c>
      <c r="N21" s="41">
        <f t="shared" si="6"/>
        <v>0</v>
      </c>
      <c r="O21" s="41">
        <f t="shared" si="7"/>
        <v>0</v>
      </c>
      <c r="P21" s="62" t="str">
        <f t="shared" si="8"/>
        <v>0</v>
      </c>
      <c r="R21" s="65"/>
      <c r="T21" s="66"/>
      <c r="U21" s="67"/>
    </row>
    <row r="22" spans="1:21" ht="15.75" customHeight="1" x14ac:dyDescent="0.25">
      <c r="A22" s="100">
        <v>13</v>
      </c>
      <c r="B22" s="91" t="s">
        <v>2083</v>
      </c>
      <c r="C22" s="276"/>
      <c r="D22" s="216">
        <v>221798</v>
      </c>
      <c r="E22" s="187" t="s">
        <v>658</v>
      </c>
      <c r="F22" s="188"/>
      <c r="G22" s="92"/>
      <c r="H22" s="189">
        <f>IF(Наценка!$C$33&lt;&gt;"",_xlfn.CEILING.MATH(L22*Наценка!$C$33/100+L22,Наценка!$C$34),L22)</f>
        <v>1010</v>
      </c>
      <c r="I22" s="189">
        <f t="shared" si="0"/>
        <v>1060</v>
      </c>
      <c r="J22" s="188">
        <v>7.6</v>
      </c>
      <c r="K22" s="217">
        <v>1.2E-2</v>
      </c>
      <c r="L22" s="47">
        <v>1010</v>
      </c>
      <c r="M22" s="41">
        <f t="shared" si="1"/>
        <v>0</v>
      </c>
      <c r="N22" s="41">
        <f t="shared" si="6"/>
        <v>0</v>
      </c>
      <c r="O22" s="41">
        <f t="shared" si="7"/>
        <v>0</v>
      </c>
      <c r="P22" s="62" t="str">
        <f t="shared" si="8"/>
        <v>0</v>
      </c>
      <c r="R22" s="65"/>
      <c r="T22" s="66"/>
      <c r="U22" s="67"/>
    </row>
    <row r="23" spans="1:21" ht="15.75" customHeight="1" x14ac:dyDescent="0.25">
      <c r="A23" s="100">
        <v>14</v>
      </c>
      <c r="B23" s="91" t="s">
        <v>2083</v>
      </c>
      <c r="C23" s="276"/>
      <c r="D23" s="216">
        <v>223311</v>
      </c>
      <c r="E23" s="190" t="s">
        <v>659</v>
      </c>
      <c r="F23" s="188"/>
      <c r="G23" s="92"/>
      <c r="H23" s="189">
        <f>IF(Наценка!$C$33&lt;&gt;"",_xlfn.CEILING.MATH(L23*Наценка!$C$33/100+L23,Наценка!$C$34),L23)</f>
        <v>1010</v>
      </c>
      <c r="I23" s="189">
        <f t="shared" si="0"/>
        <v>1060</v>
      </c>
      <c r="J23" s="188">
        <v>7.6</v>
      </c>
      <c r="K23" s="217">
        <v>1.2E-2</v>
      </c>
      <c r="L23" s="47">
        <v>1010</v>
      </c>
      <c r="M23" s="41">
        <f t="shared" si="1"/>
        <v>0</v>
      </c>
      <c r="N23" s="41">
        <f t="shared" si="6"/>
        <v>0</v>
      </c>
      <c r="O23" s="41">
        <f t="shared" si="7"/>
        <v>0</v>
      </c>
      <c r="P23" s="62" t="str">
        <f t="shared" si="8"/>
        <v>0</v>
      </c>
      <c r="R23" s="65"/>
      <c r="T23" s="66"/>
      <c r="U23" s="67"/>
    </row>
    <row r="24" spans="1:21" ht="15.75" customHeight="1" x14ac:dyDescent="0.25">
      <c r="A24" s="100">
        <v>15</v>
      </c>
      <c r="B24" s="91" t="s">
        <v>2083</v>
      </c>
      <c r="C24" s="276"/>
      <c r="D24" s="216">
        <v>223244</v>
      </c>
      <c r="E24" s="190" t="s">
        <v>660</v>
      </c>
      <c r="F24" s="188"/>
      <c r="G24" s="92"/>
      <c r="H24" s="189">
        <f>IF(Наценка!$C$33&lt;&gt;"",_xlfn.CEILING.MATH(L24*Наценка!$C$33/100+L24,Наценка!$C$34),L24)</f>
        <v>1010</v>
      </c>
      <c r="I24" s="189">
        <f t="shared" si="0"/>
        <v>1060</v>
      </c>
      <c r="J24" s="188">
        <v>7.6</v>
      </c>
      <c r="K24" s="217">
        <v>1.2E-2</v>
      </c>
      <c r="L24" s="47">
        <v>1010</v>
      </c>
      <c r="M24" s="41">
        <f t="shared" ref="M24:M83" si="9">G24*H24</f>
        <v>0</v>
      </c>
      <c r="N24" s="41">
        <f t="shared" si="6"/>
        <v>0</v>
      </c>
      <c r="O24" s="41">
        <f t="shared" si="7"/>
        <v>0</v>
      </c>
      <c r="P24" s="62" t="str">
        <f t="shared" si="8"/>
        <v>0</v>
      </c>
      <c r="R24" s="65"/>
      <c r="T24" s="66"/>
      <c r="U24" s="67"/>
    </row>
    <row r="25" spans="1:21" ht="15.75" customHeight="1" x14ac:dyDescent="0.25">
      <c r="A25" s="100">
        <v>16</v>
      </c>
      <c r="B25" s="91" t="s">
        <v>2083</v>
      </c>
      <c r="C25" s="276"/>
      <c r="D25" s="216">
        <v>221823</v>
      </c>
      <c r="E25" s="187" t="s">
        <v>661</v>
      </c>
      <c r="F25" s="188"/>
      <c r="G25" s="92"/>
      <c r="H25" s="189">
        <f>IF(Наценка!$C$33&lt;&gt;"",_xlfn.CEILING.MATH(L25*Наценка!$C$33/100+L25,Наценка!$C$34),L25)</f>
        <v>1770</v>
      </c>
      <c r="I25" s="189">
        <f t="shared" si="0"/>
        <v>1860</v>
      </c>
      <c r="J25" s="188">
        <v>15.8</v>
      </c>
      <c r="K25" s="217">
        <v>2.7E-2</v>
      </c>
      <c r="L25" s="47">
        <v>1770</v>
      </c>
      <c r="M25" s="41">
        <f t="shared" si="9"/>
        <v>0</v>
      </c>
      <c r="N25" s="41">
        <f t="shared" si="6"/>
        <v>0</v>
      </c>
      <c r="O25" s="41">
        <f t="shared" si="7"/>
        <v>0</v>
      </c>
      <c r="P25" s="62" t="str">
        <f t="shared" si="8"/>
        <v>0</v>
      </c>
      <c r="R25" s="65"/>
      <c r="T25" s="66"/>
      <c r="U25" s="67"/>
    </row>
    <row r="26" spans="1:21" ht="15.75" customHeight="1" x14ac:dyDescent="0.25">
      <c r="A26" s="100">
        <v>17</v>
      </c>
      <c r="B26" s="91" t="s">
        <v>2083</v>
      </c>
      <c r="C26" s="276"/>
      <c r="D26" s="216">
        <v>223306</v>
      </c>
      <c r="E26" s="190" t="s">
        <v>662</v>
      </c>
      <c r="F26" s="188"/>
      <c r="G26" s="92"/>
      <c r="H26" s="189">
        <f>IF(Наценка!$C$33&lt;&gt;"",_xlfn.CEILING.MATH(L26*Наценка!$C$33/100+L26,Наценка!$C$34),L26)</f>
        <v>1770</v>
      </c>
      <c r="I26" s="189">
        <f t="shared" si="0"/>
        <v>1860</v>
      </c>
      <c r="J26" s="188">
        <v>15.8</v>
      </c>
      <c r="K26" s="217">
        <v>2.7E-2</v>
      </c>
      <c r="L26" s="47">
        <v>1770</v>
      </c>
      <c r="M26" s="41">
        <f t="shared" si="9"/>
        <v>0</v>
      </c>
      <c r="N26" s="41">
        <f t="shared" si="6"/>
        <v>0</v>
      </c>
      <c r="O26" s="41">
        <f t="shared" si="7"/>
        <v>0</v>
      </c>
      <c r="P26" s="62" t="str">
        <f t="shared" si="8"/>
        <v>0</v>
      </c>
      <c r="R26" s="65"/>
      <c r="T26" s="66"/>
      <c r="U26" s="67"/>
    </row>
    <row r="27" spans="1:21" ht="15.75" customHeight="1" x14ac:dyDescent="0.25">
      <c r="A27" s="100">
        <v>18</v>
      </c>
      <c r="B27" s="91" t="s">
        <v>2083</v>
      </c>
      <c r="C27" s="276"/>
      <c r="D27" s="216">
        <v>223239</v>
      </c>
      <c r="E27" s="190" t="s">
        <v>663</v>
      </c>
      <c r="F27" s="188"/>
      <c r="G27" s="92"/>
      <c r="H27" s="189">
        <f>IF(Наценка!$C$33&lt;&gt;"",_xlfn.CEILING.MATH(L27*Наценка!$C$33/100+L27,Наценка!$C$34),L27)</f>
        <v>1770</v>
      </c>
      <c r="I27" s="189">
        <f t="shared" si="0"/>
        <v>1860</v>
      </c>
      <c r="J27" s="188">
        <v>15.8</v>
      </c>
      <c r="K27" s="217">
        <v>2.7E-2</v>
      </c>
      <c r="L27" s="47">
        <v>1770</v>
      </c>
      <c r="M27" s="41">
        <f t="shared" si="9"/>
        <v>0</v>
      </c>
      <c r="N27" s="41">
        <f t="shared" si="6"/>
        <v>0</v>
      </c>
      <c r="O27" s="41">
        <f t="shared" si="7"/>
        <v>0</v>
      </c>
      <c r="P27" s="62" t="str">
        <f t="shared" si="8"/>
        <v>0</v>
      </c>
      <c r="R27" s="65"/>
      <c r="T27" s="66"/>
      <c r="U27" s="67"/>
    </row>
    <row r="28" spans="1:21" ht="15.75" customHeight="1" x14ac:dyDescent="0.25">
      <c r="A28" s="100">
        <v>19</v>
      </c>
      <c r="B28" s="91" t="s">
        <v>2083</v>
      </c>
      <c r="C28" s="276"/>
      <c r="D28" s="216">
        <v>221841</v>
      </c>
      <c r="E28" s="187" t="s">
        <v>664</v>
      </c>
      <c r="F28" s="188"/>
      <c r="G28" s="92"/>
      <c r="H28" s="189">
        <f>IF(Наценка!$C$33&lt;&gt;"",_xlfn.CEILING.MATH(L28*Наценка!$C$33/100+L28,Наценка!$C$34),L28)</f>
        <v>4770</v>
      </c>
      <c r="I28" s="189">
        <f t="shared" si="0"/>
        <v>5010</v>
      </c>
      <c r="J28" s="188">
        <v>33.1</v>
      </c>
      <c r="K28" s="217">
        <v>6.2E-2</v>
      </c>
      <c r="L28" s="47">
        <v>4770</v>
      </c>
      <c r="M28" s="41">
        <f t="shared" si="9"/>
        <v>0</v>
      </c>
      <c r="N28" s="41">
        <f t="shared" si="6"/>
        <v>0</v>
      </c>
      <c r="O28" s="41">
        <f t="shared" si="7"/>
        <v>0</v>
      </c>
      <c r="P28" s="62" t="str">
        <f t="shared" si="8"/>
        <v>0</v>
      </c>
      <c r="R28" s="65"/>
      <c r="T28" s="66"/>
      <c r="U28" s="67"/>
    </row>
    <row r="29" spans="1:21" ht="15.75" customHeight="1" x14ac:dyDescent="0.25">
      <c r="A29" s="100">
        <v>20</v>
      </c>
      <c r="B29" s="91" t="s">
        <v>2083</v>
      </c>
      <c r="C29" s="276"/>
      <c r="D29" s="216">
        <v>223299</v>
      </c>
      <c r="E29" s="190" t="s">
        <v>665</v>
      </c>
      <c r="F29" s="188"/>
      <c r="G29" s="92"/>
      <c r="H29" s="189">
        <f>IF(Наценка!$C$33&lt;&gt;"",_xlfn.CEILING.MATH(L29*Наценка!$C$33/100+L29,Наценка!$C$34),L29)</f>
        <v>4770</v>
      </c>
      <c r="I29" s="189">
        <f t="shared" si="0"/>
        <v>5010</v>
      </c>
      <c r="J29" s="188">
        <v>33.1</v>
      </c>
      <c r="K29" s="217">
        <v>6.2E-2</v>
      </c>
      <c r="L29" s="47">
        <v>4770</v>
      </c>
      <c r="M29" s="41">
        <f t="shared" si="9"/>
        <v>0</v>
      </c>
      <c r="N29" s="41">
        <f t="shared" si="3"/>
        <v>0</v>
      </c>
      <c r="O29" s="41">
        <f t="shared" si="4"/>
        <v>0</v>
      </c>
      <c r="P29" s="62" t="str">
        <f t="shared" si="5"/>
        <v>0</v>
      </c>
      <c r="R29" s="65"/>
      <c r="T29" s="66"/>
      <c r="U29" s="67"/>
    </row>
    <row r="30" spans="1:21" ht="15.75" customHeight="1" x14ac:dyDescent="0.25">
      <c r="A30" s="100">
        <v>21</v>
      </c>
      <c r="B30" s="91" t="s">
        <v>2083</v>
      </c>
      <c r="C30" s="276"/>
      <c r="D30" s="216">
        <v>223233</v>
      </c>
      <c r="E30" s="190" t="s">
        <v>666</v>
      </c>
      <c r="F30" s="188"/>
      <c r="G30" s="92"/>
      <c r="H30" s="189">
        <f>IF(Наценка!$C$33&lt;&gt;"",_xlfn.CEILING.MATH(L30*Наценка!$C$33/100+L30,Наценка!$C$34),L30)</f>
        <v>4770</v>
      </c>
      <c r="I30" s="189">
        <f t="shared" si="0"/>
        <v>5010</v>
      </c>
      <c r="J30" s="188">
        <v>33.1</v>
      </c>
      <c r="K30" s="217">
        <v>6.2E-2</v>
      </c>
      <c r="L30" s="47">
        <v>4770</v>
      </c>
      <c r="M30" s="41">
        <f t="shared" si="9"/>
        <v>0</v>
      </c>
      <c r="N30" s="41">
        <f t="shared" si="3"/>
        <v>0</v>
      </c>
      <c r="O30" s="41">
        <f t="shared" si="4"/>
        <v>0</v>
      </c>
      <c r="P30" s="62" t="str">
        <f t="shared" si="5"/>
        <v>0</v>
      </c>
      <c r="R30" s="65"/>
      <c r="T30" s="66"/>
      <c r="U30" s="67"/>
    </row>
    <row r="31" spans="1:21" ht="15.75" customHeight="1" x14ac:dyDescent="0.25">
      <c r="A31" s="100">
        <v>22</v>
      </c>
      <c r="B31" s="91" t="s">
        <v>2083</v>
      </c>
      <c r="C31" s="276"/>
      <c r="D31" s="216">
        <v>208179</v>
      </c>
      <c r="E31" s="187" t="s">
        <v>634</v>
      </c>
      <c r="F31" s="188"/>
      <c r="G31" s="92"/>
      <c r="H31" s="189">
        <f>IF(Наценка!$C$33&lt;&gt;"",_xlfn.CEILING.MATH(L31*Наценка!$C$33/100+L31,Наценка!$C$34),L31)</f>
        <v>4380</v>
      </c>
      <c r="I31" s="189">
        <f t="shared" si="0"/>
        <v>4600</v>
      </c>
      <c r="J31" s="188">
        <v>27.9</v>
      </c>
      <c r="K31" s="217">
        <v>4.4999999999999998E-2</v>
      </c>
      <c r="L31" s="47">
        <v>4380</v>
      </c>
      <c r="M31" s="41">
        <f t="shared" si="9"/>
        <v>0</v>
      </c>
      <c r="N31" s="41">
        <f t="shared" si="3"/>
        <v>0</v>
      </c>
      <c r="O31" s="41">
        <f t="shared" si="4"/>
        <v>0</v>
      </c>
      <c r="P31" s="62" t="str">
        <f t="shared" si="5"/>
        <v>0</v>
      </c>
      <c r="R31" s="65"/>
      <c r="T31" s="66"/>
      <c r="U31" s="67"/>
    </row>
    <row r="32" spans="1:21" ht="15.75" customHeight="1" x14ac:dyDescent="0.25">
      <c r="A32" s="100">
        <v>23</v>
      </c>
      <c r="B32" s="91" t="s">
        <v>2083</v>
      </c>
      <c r="C32" s="276"/>
      <c r="D32" s="216">
        <v>208341</v>
      </c>
      <c r="E32" s="190" t="s">
        <v>635</v>
      </c>
      <c r="F32" s="188"/>
      <c r="G32" s="92"/>
      <c r="H32" s="189">
        <f>IF(Наценка!$C$33&lt;&gt;"",_xlfn.CEILING.MATH(L32*Наценка!$C$33/100+L32,Наценка!$C$34),L32)</f>
        <v>4380</v>
      </c>
      <c r="I32" s="189">
        <f t="shared" si="0"/>
        <v>4600</v>
      </c>
      <c r="J32" s="188">
        <v>27.9</v>
      </c>
      <c r="K32" s="217">
        <v>4.4999999999999998E-2</v>
      </c>
      <c r="L32" s="47">
        <v>4380</v>
      </c>
      <c r="M32" s="41">
        <f t="shared" si="9"/>
        <v>0</v>
      </c>
      <c r="N32" s="41">
        <f t="shared" si="3"/>
        <v>0</v>
      </c>
      <c r="O32" s="41">
        <f t="shared" si="4"/>
        <v>0</v>
      </c>
      <c r="P32" s="62" t="str">
        <f t="shared" si="5"/>
        <v>0</v>
      </c>
      <c r="R32" s="65"/>
      <c r="T32" s="66"/>
      <c r="U32" s="67"/>
    </row>
    <row r="33" spans="1:21" ht="15.75" customHeight="1" x14ac:dyDescent="0.25">
      <c r="A33" s="100">
        <v>24</v>
      </c>
      <c r="B33" s="91" t="s">
        <v>2083</v>
      </c>
      <c r="C33" s="276"/>
      <c r="D33" s="216">
        <v>208299</v>
      </c>
      <c r="E33" s="190" t="s">
        <v>636</v>
      </c>
      <c r="F33" s="188"/>
      <c r="G33" s="92"/>
      <c r="H33" s="189">
        <f>IF(Наценка!$C$33&lt;&gt;"",_xlfn.CEILING.MATH(L33*Наценка!$C$33/100+L33,Наценка!$C$34),L33)</f>
        <v>4380</v>
      </c>
      <c r="I33" s="189">
        <f t="shared" si="0"/>
        <v>4600</v>
      </c>
      <c r="J33" s="188">
        <v>27.9</v>
      </c>
      <c r="K33" s="217">
        <v>4.4999999999999998E-2</v>
      </c>
      <c r="L33" s="47">
        <v>4380</v>
      </c>
      <c r="M33" s="41">
        <f t="shared" si="9"/>
        <v>0</v>
      </c>
      <c r="N33" s="41">
        <f t="shared" si="3"/>
        <v>0</v>
      </c>
      <c r="O33" s="41">
        <f t="shared" si="4"/>
        <v>0</v>
      </c>
      <c r="P33" s="62" t="str">
        <f t="shared" si="5"/>
        <v>0</v>
      </c>
      <c r="R33" s="65"/>
      <c r="T33" s="66"/>
      <c r="U33" s="67"/>
    </row>
    <row r="34" spans="1:21" ht="15.75" customHeight="1" x14ac:dyDescent="0.25">
      <c r="A34" s="100">
        <v>25</v>
      </c>
      <c r="B34" s="91" t="s">
        <v>2083</v>
      </c>
      <c r="C34" s="276"/>
      <c r="D34" s="216">
        <v>221838</v>
      </c>
      <c r="E34" s="187" t="s">
        <v>667</v>
      </c>
      <c r="F34" s="188"/>
      <c r="G34" s="92"/>
      <c r="H34" s="189">
        <f>IF(Наценка!$C$33&lt;&gt;"",_xlfn.CEILING.MATH(L34*Наценка!$C$33/100+L34,Наценка!$C$34),L34)</f>
        <v>3410</v>
      </c>
      <c r="I34" s="189">
        <f t="shared" si="0"/>
        <v>3580</v>
      </c>
      <c r="J34" s="188">
        <v>20.399999999999999</v>
      </c>
      <c r="K34" s="217">
        <v>3.5999999999999997E-2</v>
      </c>
      <c r="L34" s="47">
        <v>3410</v>
      </c>
      <c r="M34" s="41">
        <f t="shared" si="9"/>
        <v>0</v>
      </c>
      <c r="N34" s="41">
        <f t="shared" si="3"/>
        <v>0</v>
      </c>
      <c r="O34" s="41">
        <f t="shared" si="4"/>
        <v>0</v>
      </c>
      <c r="P34" s="62" t="str">
        <f t="shared" si="5"/>
        <v>0</v>
      </c>
      <c r="R34" s="65"/>
      <c r="T34" s="66"/>
      <c r="U34" s="67"/>
    </row>
    <row r="35" spans="1:21" ht="15.75" customHeight="1" x14ac:dyDescent="0.25">
      <c r="A35" s="100">
        <v>26</v>
      </c>
      <c r="B35" s="91" t="s">
        <v>2083</v>
      </c>
      <c r="C35" s="276"/>
      <c r="D35" s="216">
        <v>223294</v>
      </c>
      <c r="E35" s="190" t="s">
        <v>668</v>
      </c>
      <c r="F35" s="188"/>
      <c r="G35" s="92"/>
      <c r="H35" s="189">
        <f>IF(Наценка!$C$33&lt;&gt;"",_xlfn.CEILING.MATH(L35*Наценка!$C$33/100+L35,Наценка!$C$34),L35)</f>
        <v>3410</v>
      </c>
      <c r="I35" s="189">
        <f t="shared" si="0"/>
        <v>3580</v>
      </c>
      <c r="J35" s="188">
        <v>20.399999999999999</v>
      </c>
      <c r="K35" s="217">
        <v>3.5999999999999997E-2</v>
      </c>
      <c r="L35" s="47">
        <v>3410</v>
      </c>
      <c r="M35" s="41">
        <f t="shared" si="9"/>
        <v>0</v>
      </c>
      <c r="N35" s="41">
        <f t="shared" si="3"/>
        <v>0</v>
      </c>
      <c r="O35" s="41">
        <f t="shared" si="4"/>
        <v>0</v>
      </c>
      <c r="P35" s="62" t="str">
        <f t="shared" si="5"/>
        <v>0</v>
      </c>
      <c r="R35" s="65"/>
      <c r="T35" s="66"/>
      <c r="U35" s="67"/>
    </row>
    <row r="36" spans="1:21" ht="15.75" customHeight="1" x14ac:dyDescent="0.25">
      <c r="A36" s="100">
        <v>27</v>
      </c>
      <c r="B36" s="91" t="s">
        <v>2083</v>
      </c>
      <c r="C36" s="276"/>
      <c r="D36" s="216">
        <v>223228</v>
      </c>
      <c r="E36" s="190" t="s">
        <v>669</v>
      </c>
      <c r="F36" s="188"/>
      <c r="G36" s="92"/>
      <c r="H36" s="189">
        <f>IF(Наценка!$C$33&lt;&gt;"",_xlfn.CEILING.MATH(L36*Наценка!$C$33/100+L36,Наценка!$C$34),L36)</f>
        <v>3410</v>
      </c>
      <c r="I36" s="189">
        <f t="shared" si="0"/>
        <v>3580</v>
      </c>
      <c r="J36" s="188">
        <v>20.399999999999999</v>
      </c>
      <c r="K36" s="217">
        <v>3.5999999999999997E-2</v>
      </c>
      <c r="L36" s="47">
        <v>3410</v>
      </c>
      <c r="M36" s="41">
        <f t="shared" si="9"/>
        <v>0</v>
      </c>
      <c r="N36" s="41">
        <f t="shared" si="3"/>
        <v>0</v>
      </c>
      <c r="O36" s="41">
        <f t="shared" si="4"/>
        <v>0</v>
      </c>
      <c r="P36" s="62" t="str">
        <f t="shared" si="5"/>
        <v>0</v>
      </c>
      <c r="R36" s="65"/>
      <c r="T36" s="66"/>
      <c r="U36" s="67"/>
    </row>
    <row r="37" spans="1:21" ht="15.75" customHeight="1" x14ac:dyDescent="0.25">
      <c r="A37" s="100">
        <v>28</v>
      </c>
      <c r="B37" s="91" t="s">
        <v>2083</v>
      </c>
      <c r="C37" s="276"/>
      <c r="D37" s="216">
        <v>221827</v>
      </c>
      <c r="E37" s="187" t="s">
        <v>670</v>
      </c>
      <c r="F37" s="188"/>
      <c r="G37" s="92"/>
      <c r="H37" s="189">
        <f>IF(Наценка!$C$33&lt;&gt;"",_xlfn.CEILING.MATH(L37*Наценка!$C$33/100+L37,Наценка!$C$34),L37)</f>
        <v>3080</v>
      </c>
      <c r="I37" s="189">
        <f t="shared" si="0"/>
        <v>3230</v>
      </c>
      <c r="J37" s="188">
        <v>17.2</v>
      </c>
      <c r="K37" s="217">
        <v>2.8000000000000001E-2</v>
      </c>
      <c r="L37" s="47">
        <v>3080</v>
      </c>
      <c r="M37" s="41">
        <f t="shared" si="9"/>
        <v>0</v>
      </c>
      <c r="N37" s="41">
        <f t="shared" si="3"/>
        <v>0</v>
      </c>
      <c r="O37" s="41">
        <f t="shared" si="4"/>
        <v>0</v>
      </c>
      <c r="P37" s="62" t="str">
        <f t="shared" si="5"/>
        <v>0</v>
      </c>
      <c r="R37" s="65"/>
      <c r="T37" s="66"/>
      <c r="U37" s="67"/>
    </row>
    <row r="38" spans="1:21" ht="15.75" customHeight="1" x14ac:dyDescent="0.25">
      <c r="A38" s="100">
        <v>29</v>
      </c>
      <c r="B38" s="91" t="s">
        <v>2083</v>
      </c>
      <c r="C38" s="276"/>
      <c r="D38" s="216">
        <v>223288</v>
      </c>
      <c r="E38" s="190" t="s">
        <v>671</v>
      </c>
      <c r="F38" s="188"/>
      <c r="G38" s="92"/>
      <c r="H38" s="189">
        <f>IF(Наценка!$C$33&lt;&gt;"",_xlfn.CEILING.MATH(L38*Наценка!$C$33/100+L38,Наценка!$C$34),L38)</f>
        <v>3080</v>
      </c>
      <c r="I38" s="189">
        <f t="shared" si="0"/>
        <v>3230</v>
      </c>
      <c r="J38" s="188">
        <v>17.2</v>
      </c>
      <c r="K38" s="217">
        <v>2.8000000000000001E-2</v>
      </c>
      <c r="L38" s="47">
        <v>3080</v>
      </c>
      <c r="M38" s="41">
        <f t="shared" si="9"/>
        <v>0</v>
      </c>
      <c r="N38" s="41">
        <f t="shared" si="3"/>
        <v>0</v>
      </c>
      <c r="O38" s="41">
        <f t="shared" si="4"/>
        <v>0</v>
      </c>
      <c r="P38" s="62" t="str">
        <f t="shared" si="5"/>
        <v>0</v>
      </c>
      <c r="R38" s="65"/>
      <c r="T38" s="66"/>
      <c r="U38" s="67"/>
    </row>
    <row r="39" spans="1:21" ht="15.75" customHeight="1" x14ac:dyDescent="0.25">
      <c r="A39" s="100">
        <v>30</v>
      </c>
      <c r="B39" s="91" t="s">
        <v>2083</v>
      </c>
      <c r="C39" s="276"/>
      <c r="D39" s="216">
        <v>223222</v>
      </c>
      <c r="E39" s="190" t="s">
        <v>672</v>
      </c>
      <c r="F39" s="188"/>
      <c r="G39" s="92"/>
      <c r="H39" s="189">
        <f>IF(Наценка!$C$33&lt;&gt;"",_xlfn.CEILING.MATH(L39*Наценка!$C$33/100+L39,Наценка!$C$34),L39)</f>
        <v>3080</v>
      </c>
      <c r="I39" s="189">
        <f t="shared" si="0"/>
        <v>3230</v>
      </c>
      <c r="J39" s="188">
        <v>17.2</v>
      </c>
      <c r="K39" s="217">
        <v>2.8000000000000001E-2</v>
      </c>
      <c r="L39" s="47">
        <v>3080</v>
      </c>
      <c r="M39" s="41">
        <f t="shared" si="9"/>
        <v>0</v>
      </c>
      <c r="N39" s="41">
        <f t="shared" si="3"/>
        <v>0</v>
      </c>
      <c r="O39" s="41">
        <f t="shared" si="4"/>
        <v>0</v>
      </c>
      <c r="P39" s="62" t="str">
        <f t="shared" si="5"/>
        <v>0</v>
      </c>
      <c r="R39" s="65"/>
      <c r="T39" s="66"/>
      <c r="U39" s="67"/>
    </row>
    <row r="40" spans="1:21" ht="15.75" customHeight="1" x14ac:dyDescent="0.25">
      <c r="A40" s="100">
        <v>31</v>
      </c>
      <c r="B40" s="91" t="s">
        <v>2083</v>
      </c>
      <c r="C40" s="276"/>
      <c r="D40" s="216">
        <v>221820</v>
      </c>
      <c r="E40" s="187" t="s">
        <v>673</v>
      </c>
      <c r="F40" s="188"/>
      <c r="G40" s="92"/>
      <c r="H40" s="189">
        <f>IF(Наценка!$C$33&lt;&gt;"",_xlfn.CEILING.MATH(L40*Наценка!$C$33/100+L40,Наценка!$C$34),L40)</f>
        <v>4450</v>
      </c>
      <c r="I40" s="189">
        <f t="shared" si="0"/>
        <v>4670</v>
      </c>
      <c r="J40" s="188">
        <v>27</v>
      </c>
      <c r="K40" s="217">
        <v>4.4999999999999998E-2</v>
      </c>
      <c r="L40" s="47">
        <v>4450</v>
      </c>
      <c r="M40" s="41">
        <f t="shared" si="9"/>
        <v>0</v>
      </c>
      <c r="N40" s="41">
        <f t="shared" si="3"/>
        <v>0</v>
      </c>
      <c r="O40" s="41">
        <f t="shared" si="4"/>
        <v>0</v>
      </c>
      <c r="P40" s="62" t="str">
        <f t="shared" si="5"/>
        <v>0</v>
      </c>
      <c r="R40" s="65"/>
      <c r="T40" s="66"/>
      <c r="U40" s="67"/>
    </row>
    <row r="41" spans="1:21" ht="15.75" customHeight="1" x14ac:dyDescent="0.25">
      <c r="A41" s="100">
        <v>32</v>
      </c>
      <c r="B41" s="91" t="s">
        <v>2083</v>
      </c>
      <c r="C41" s="276"/>
      <c r="D41" s="216">
        <v>223285</v>
      </c>
      <c r="E41" s="190" t="s">
        <v>674</v>
      </c>
      <c r="F41" s="188"/>
      <c r="G41" s="92"/>
      <c r="H41" s="189">
        <f>IF(Наценка!$C$33&lt;&gt;"",_xlfn.CEILING.MATH(L41*Наценка!$C$33/100+L41,Наценка!$C$34),L41)</f>
        <v>4450</v>
      </c>
      <c r="I41" s="189">
        <f t="shared" si="0"/>
        <v>4670</v>
      </c>
      <c r="J41" s="188">
        <v>27</v>
      </c>
      <c r="K41" s="217">
        <v>4.4999999999999998E-2</v>
      </c>
      <c r="L41" s="47">
        <v>4450</v>
      </c>
      <c r="M41" s="41">
        <f t="shared" si="9"/>
        <v>0</v>
      </c>
      <c r="N41" s="41">
        <f t="shared" si="3"/>
        <v>0</v>
      </c>
      <c r="O41" s="41">
        <f t="shared" si="4"/>
        <v>0</v>
      </c>
      <c r="P41" s="62" t="str">
        <f t="shared" si="5"/>
        <v>0</v>
      </c>
      <c r="R41" s="65"/>
      <c r="T41" s="66"/>
      <c r="U41" s="67"/>
    </row>
    <row r="42" spans="1:21" ht="15.75" customHeight="1" x14ac:dyDescent="0.25">
      <c r="A42" s="100">
        <v>33</v>
      </c>
      <c r="B42" s="91" t="s">
        <v>2083</v>
      </c>
      <c r="C42" s="276"/>
      <c r="D42" s="216">
        <v>223219</v>
      </c>
      <c r="E42" s="190" t="s">
        <v>675</v>
      </c>
      <c r="F42" s="188"/>
      <c r="G42" s="92"/>
      <c r="H42" s="189">
        <f>IF(Наценка!$C$33&lt;&gt;"",_xlfn.CEILING.MATH(L42*Наценка!$C$33/100+L42,Наценка!$C$34),L42)</f>
        <v>4450</v>
      </c>
      <c r="I42" s="189">
        <f t="shared" si="0"/>
        <v>4670</v>
      </c>
      <c r="J42" s="188">
        <v>27</v>
      </c>
      <c r="K42" s="217">
        <v>4.4999999999999998E-2</v>
      </c>
      <c r="L42" s="47">
        <v>4450</v>
      </c>
      <c r="M42" s="41">
        <f t="shared" si="9"/>
        <v>0</v>
      </c>
      <c r="N42" s="41">
        <f t="shared" ref="N42:N54" si="10">G42*J42</f>
        <v>0</v>
      </c>
      <c r="O42" s="41">
        <f t="shared" ref="O42:O54" si="11">G42*K42</f>
        <v>0</v>
      </c>
      <c r="P42" s="62" t="str">
        <f t="shared" ref="P42:P54" si="12">IF(G42&gt;0,A42,"0")</f>
        <v>0</v>
      </c>
      <c r="R42" s="65"/>
      <c r="T42" s="66"/>
      <c r="U42" s="67"/>
    </row>
    <row r="43" spans="1:21" ht="15.75" customHeight="1" x14ac:dyDescent="0.25">
      <c r="A43" s="100">
        <v>34</v>
      </c>
      <c r="B43" s="91" t="s">
        <v>2083</v>
      </c>
      <c r="C43" s="276"/>
      <c r="D43" s="216">
        <v>221825</v>
      </c>
      <c r="E43" s="187" t="s">
        <v>676</v>
      </c>
      <c r="F43" s="188"/>
      <c r="G43" s="92"/>
      <c r="H43" s="189">
        <f>IF(Наценка!$C$33&lt;&gt;"",_xlfn.CEILING.MATH(L43*Наценка!$C$33/100+L43,Наценка!$C$34),L43)</f>
        <v>2120</v>
      </c>
      <c r="I43" s="189">
        <f t="shared" si="0"/>
        <v>2230</v>
      </c>
      <c r="J43" s="188">
        <v>19.899999999999999</v>
      </c>
      <c r="K43" s="217">
        <v>3.2000000000000001E-2</v>
      </c>
      <c r="L43" s="47">
        <v>2120</v>
      </c>
      <c r="M43" s="41">
        <f t="shared" si="9"/>
        <v>0</v>
      </c>
      <c r="N43" s="41">
        <f t="shared" si="10"/>
        <v>0</v>
      </c>
      <c r="O43" s="41">
        <f t="shared" si="11"/>
        <v>0</v>
      </c>
      <c r="P43" s="62" t="str">
        <f t="shared" si="12"/>
        <v>0</v>
      </c>
      <c r="R43" s="65"/>
      <c r="T43" s="66"/>
      <c r="U43" s="67"/>
    </row>
    <row r="44" spans="1:21" ht="15.75" customHeight="1" x14ac:dyDescent="0.25">
      <c r="A44" s="100">
        <v>35</v>
      </c>
      <c r="B44" s="91" t="s">
        <v>2083</v>
      </c>
      <c r="C44" s="276"/>
      <c r="D44" s="216">
        <v>223323</v>
      </c>
      <c r="E44" s="190" t="s">
        <v>677</v>
      </c>
      <c r="F44" s="188"/>
      <c r="G44" s="92"/>
      <c r="H44" s="189">
        <f>IF(Наценка!$C$33&lt;&gt;"",_xlfn.CEILING.MATH(L44*Наценка!$C$33/100+L44,Наценка!$C$34),L44)</f>
        <v>2120</v>
      </c>
      <c r="I44" s="189">
        <f t="shared" si="0"/>
        <v>2230</v>
      </c>
      <c r="J44" s="188">
        <v>19.899999999999999</v>
      </c>
      <c r="K44" s="217">
        <v>3.2000000000000001E-2</v>
      </c>
      <c r="L44" s="47">
        <v>2120</v>
      </c>
      <c r="M44" s="41">
        <f t="shared" si="9"/>
        <v>0</v>
      </c>
      <c r="N44" s="41">
        <f t="shared" si="10"/>
        <v>0</v>
      </c>
      <c r="O44" s="41">
        <f t="shared" si="11"/>
        <v>0</v>
      </c>
      <c r="P44" s="62" t="str">
        <f t="shared" si="12"/>
        <v>0</v>
      </c>
      <c r="R44" s="65"/>
      <c r="T44" s="66"/>
      <c r="U44" s="67"/>
    </row>
    <row r="45" spans="1:21" ht="15.75" customHeight="1" x14ac:dyDescent="0.25">
      <c r="A45" s="100">
        <v>36</v>
      </c>
      <c r="B45" s="91" t="s">
        <v>2083</v>
      </c>
      <c r="C45" s="276"/>
      <c r="D45" s="216">
        <v>223256</v>
      </c>
      <c r="E45" s="190" t="s">
        <v>678</v>
      </c>
      <c r="F45" s="188"/>
      <c r="G45" s="92"/>
      <c r="H45" s="189">
        <f>IF(Наценка!$C$33&lt;&gt;"",_xlfn.CEILING.MATH(L45*Наценка!$C$33/100+L45,Наценка!$C$34),L45)</f>
        <v>2120</v>
      </c>
      <c r="I45" s="189">
        <f t="shared" si="0"/>
        <v>2230</v>
      </c>
      <c r="J45" s="188">
        <v>19.899999999999999</v>
      </c>
      <c r="K45" s="217">
        <v>3.2000000000000001E-2</v>
      </c>
      <c r="L45" s="47">
        <v>2120</v>
      </c>
      <c r="M45" s="41">
        <f t="shared" si="9"/>
        <v>0</v>
      </c>
      <c r="N45" s="41">
        <f t="shared" si="10"/>
        <v>0</v>
      </c>
      <c r="O45" s="41">
        <f t="shared" si="11"/>
        <v>0</v>
      </c>
      <c r="P45" s="62" t="str">
        <f t="shared" si="12"/>
        <v>0</v>
      </c>
      <c r="R45" s="65"/>
      <c r="T45" s="66"/>
      <c r="U45" s="67"/>
    </row>
    <row r="46" spans="1:21" ht="15.75" customHeight="1" x14ac:dyDescent="0.25">
      <c r="A46" s="100">
        <v>37</v>
      </c>
      <c r="B46" s="91" t="s">
        <v>2083</v>
      </c>
      <c r="C46" s="276"/>
      <c r="D46" s="216">
        <v>221835</v>
      </c>
      <c r="E46" s="187" t="s">
        <v>679</v>
      </c>
      <c r="F46" s="188"/>
      <c r="G46" s="92"/>
      <c r="H46" s="189">
        <f>IF(Наценка!$C$33&lt;&gt;"",_xlfn.CEILING.MATH(L46*Наценка!$C$33/100+L46,Наценка!$C$34),L46)</f>
        <v>2780</v>
      </c>
      <c r="I46" s="189">
        <f t="shared" si="0"/>
        <v>2920</v>
      </c>
      <c r="J46" s="188">
        <v>26.3</v>
      </c>
      <c r="K46" s="217">
        <v>4.2999999999999997E-2</v>
      </c>
      <c r="L46" s="47">
        <v>2780</v>
      </c>
      <c r="M46" s="41">
        <f t="shared" si="9"/>
        <v>0</v>
      </c>
      <c r="N46" s="41">
        <f t="shared" si="10"/>
        <v>0</v>
      </c>
      <c r="O46" s="41">
        <f t="shared" si="11"/>
        <v>0</v>
      </c>
      <c r="P46" s="62" t="str">
        <f t="shared" si="12"/>
        <v>0</v>
      </c>
      <c r="R46" s="65"/>
      <c r="T46" s="66"/>
      <c r="U46" s="67"/>
    </row>
    <row r="47" spans="1:21" ht="15.75" customHeight="1" x14ac:dyDescent="0.25">
      <c r="A47" s="100">
        <v>38</v>
      </c>
      <c r="B47" s="91" t="s">
        <v>2083</v>
      </c>
      <c r="C47" s="276"/>
      <c r="D47" s="216">
        <v>223283</v>
      </c>
      <c r="E47" s="190" t="s">
        <v>680</v>
      </c>
      <c r="F47" s="188"/>
      <c r="G47" s="92"/>
      <c r="H47" s="189">
        <f>IF(Наценка!$C$33&lt;&gt;"",_xlfn.CEILING.MATH(L47*Наценка!$C$33/100+L47,Наценка!$C$34),L47)</f>
        <v>2780</v>
      </c>
      <c r="I47" s="189">
        <f t="shared" si="0"/>
        <v>2920</v>
      </c>
      <c r="J47" s="188">
        <v>26.3</v>
      </c>
      <c r="K47" s="217">
        <v>4.2999999999999997E-2</v>
      </c>
      <c r="L47" s="47">
        <v>2780</v>
      </c>
      <c r="M47" s="41">
        <f t="shared" si="9"/>
        <v>0</v>
      </c>
      <c r="N47" s="41">
        <f t="shared" si="10"/>
        <v>0</v>
      </c>
      <c r="O47" s="41">
        <f t="shared" si="11"/>
        <v>0</v>
      </c>
      <c r="P47" s="62" t="str">
        <f t="shared" si="12"/>
        <v>0</v>
      </c>
      <c r="R47" s="65"/>
      <c r="T47" s="66"/>
      <c r="U47" s="67"/>
    </row>
    <row r="48" spans="1:21" ht="15.75" customHeight="1" x14ac:dyDescent="0.25">
      <c r="A48" s="100">
        <v>39</v>
      </c>
      <c r="B48" s="91" t="s">
        <v>2083</v>
      </c>
      <c r="C48" s="276"/>
      <c r="D48" s="216">
        <v>223217</v>
      </c>
      <c r="E48" s="190" t="s">
        <v>681</v>
      </c>
      <c r="F48" s="188"/>
      <c r="G48" s="92"/>
      <c r="H48" s="189">
        <f>IF(Наценка!$C$33&lt;&gt;"",_xlfn.CEILING.MATH(L48*Наценка!$C$33/100+L48,Наценка!$C$34),L48)</f>
        <v>2780</v>
      </c>
      <c r="I48" s="189">
        <f t="shared" si="0"/>
        <v>2920</v>
      </c>
      <c r="J48" s="188">
        <v>26.3</v>
      </c>
      <c r="K48" s="217">
        <v>4.2999999999999997E-2</v>
      </c>
      <c r="L48" s="47">
        <v>2780</v>
      </c>
      <c r="M48" s="41">
        <f t="shared" si="9"/>
        <v>0</v>
      </c>
      <c r="N48" s="41">
        <f t="shared" si="10"/>
        <v>0</v>
      </c>
      <c r="O48" s="41">
        <f t="shared" si="11"/>
        <v>0</v>
      </c>
      <c r="P48" s="62" t="str">
        <f t="shared" si="12"/>
        <v>0</v>
      </c>
      <c r="R48" s="65"/>
      <c r="T48" s="66"/>
      <c r="U48" s="67"/>
    </row>
    <row r="49" spans="1:21" ht="15.75" customHeight="1" x14ac:dyDescent="0.25">
      <c r="A49" s="100">
        <v>40</v>
      </c>
      <c r="B49" s="91" t="s">
        <v>2083</v>
      </c>
      <c r="C49" s="276"/>
      <c r="D49" s="216">
        <v>221780</v>
      </c>
      <c r="E49" s="187" t="s">
        <v>682</v>
      </c>
      <c r="F49" s="188"/>
      <c r="G49" s="92"/>
      <c r="H49" s="189">
        <f>IF(Наценка!$C$33&lt;&gt;"",_xlfn.CEILING.MATH(L49*Наценка!$C$33/100+L49,Наценка!$C$34),L49)</f>
        <v>1310</v>
      </c>
      <c r="I49" s="189">
        <f t="shared" si="0"/>
        <v>1380</v>
      </c>
      <c r="J49" s="188">
        <v>10.199999999999999</v>
      </c>
      <c r="K49" s="217">
        <v>1.6E-2</v>
      </c>
      <c r="L49" s="47">
        <v>1310</v>
      </c>
      <c r="M49" s="41">
        <f t="shared" si="9"/>
        <v>0</v>
      </c>
      <c r="N49" s="41">
        <f t="shared" si="10"/>
        <v>0</v>
      </c>
      <c r="O49" s="41">
        <f t="shared" si="11"/>
        <v>0</v>
      </c>
      <c r="P49" s="62" t="str">
        <f t="shared" si="12"/>
        <v>0</v>
      </c>
      <c r="R49" s="65"/>
      <c r="T49" s="66"/>
      <c r="U49" s="67"/>
    </row>
    <row r="50" spans="1:21" ht="15.75" customHeight="1" x14ac:dyDescent="0.25">
      <c r="A50" s="100">
        <v>41</v>
      </c>
      <c r="B50" s="91" t="s">
        <v>2083</v>
      </c>
      <c r="C50" s="276"/>
      <c r="D50" s="216">
        <v>223315</v>
      </c>
      <c r="E50" s="190" t="s">
        <v>683</v>
      </c>
      <c r="F50" s="188"/>
      <c r="G50" s="92"/>
      <c r="H50" s="189">
        <f>IF(Наценка!$C$33&lt;&gt;"",_xlfn.CEILING.MATH(L50*Наценка!$C$33/100+L50,Наценка!$C$34),L50)</f>
        <v>1310</v>
      </c>
      <c r="I50" s="189">
        <f t="shared" si="0"/>
        <v>1380</v>
      </c>
      <c r="J50" s="188">
        <v>10.199999999999999</v>
      </c>
      <c r="K50" s="217">
        <v>1.6E-2</v>
      </c>
      <c r="L50" s="47">
        <v>1310</v>
      </c>
      <c r="M50" s="41">
        <f t="shared" si="9"/>
        <v>0</v>
      </c>
      <c r="N50" s="41">
        <f t="shared" si="10"/>
        <v>0</v>
      </c>
      <c r="O50" s="41">
        <f t="shared" si="11"/>
        <v>0</v>
      </c>
      <c r="P50" s="62" t="str">
        <f t="shared" si="12"/>
        <v>0</v>
      </c>
      <c r="R50" s="65"/>
      <c r="T50" s="66"/>
      <c r="U50" s="67"/>
    </row>
    <row r="51" spans="1:21" ht="15.75" customHeight="1" x14ac:dyDescent="0.25">
      <c r="A51" s="100">
        <v>42</v>
      </c>
      <c r="B51" s="91" t="s">
        <v>2083</v>
      </c>
      <c r="C51" s="276"/>
      <c r="D51" s="216">
        <v>223248</v>
      </c>
      <c r="E51" s="190" t="s">
        <v>684</v>
      </c>
      <c r="F51" s="188"/>
      <c r="G51" s="92"/>
      <c r="H51" s="189">
        <f>IF(Наценка!$C$33&lt;&gt;"",_xlfn.CEILING.MATH(L51*Наценка!$C$33/100+L51,Наценка!$C$34),L51)</f>
        <v>1310</v>
      </c>
      <c r="I51" s="189">
        <f t="shared" si="0"/>
        <v>1380</v>
      </c>
      <c r="J51" s="188">
        <v>10.199999999999999</v>
      </c>
      <c r="K51" s="217">
        <v>1.6E-2</v>
      </c>
      <c r="L51" s="47">
        <v>1310</v>
      </c>
      <c r="M51" s="41">
        <f t="shared" si="9"/>
        <v>0</v>
      </c>
      <c r="N51" s="41">
        <f t="shared" si="10"/>
        <v>0</v>
      </c>
      <c r="O51" s="41">
        <f t="shared" si="11"/>
        <v>0</v>
      </c>
      <c r="P51" s="62" t="str">
        <f t="shared" si="12"/>
        <v>0</v>
      </c>
      <c r="R51" s="65"/>
      <c r="T51" s="66"/>
      <c r="U51" s="67"/>
    </row>
    <row r="52" spans="1:21" ht="15.75" customHeight="1" x14ac:dyDescent="0.25">
      <c r="A52" s="100">
        <v>43</v>
      </c>
      <c r="B52" s="91" t="s">
        <v>2083</v>
      </c>
      <c r="C52" s="276"/>
      <c r="D52" s="216">
        <v>207333</v>
      </c>
      <c r="E52" s="187" t="s">
        <v>637</v>
      </c>
      <c r="F52" s="188"/>
      <c r="G52" s="92"/>
      <c r="H52" s="189">
        <f>IF(Наценка!$C$33&lt;&gt;"",_xlfn.CEILING.MATH(L52*Наценка!$C$33/100+L52,Наценка!$C$34),L52)</f>
        <v>2230</v>
      </c>
      <c r="I52" s="189">
        <f t="shared" si="0"/>
        <v>2340</v>
      </c>
      <c r="J52" s="188">
        <v>20.6</v>
      </c>
      <c r="K52" s="217">
        <v>3.5999999999999997E-2</v>
      </c>
      <c r="L52" s="47">
        <v>2230</v>
      </c>
      <c r="M52" s="41">
        <f t="shared" si="9"/>
        <v>0</v>
      </c>
      <c r="N52" s="41">
        <f t="shared" si="10"/>
        <v>0</v>
      </c>
      <c r="O52" s="41">
        <f t="shared" si="11"/>
        <v>0</v>
      </c>
      <c r="P52" s="62" t="str">
        <f t="shared" si="12"/>
        <v>0</v>
      </c>
      <c r="R52" s="65"/>
      <c r="T52" s="66"/>
      <c r="U52" s="67"/>
    </row>
    <row r="53" spans="1:21" ht="15.75" customHeight="1" x14ac:dyDescent="0.25">
      <c r="A53" s="100">
        <v>44</v>
      </c>
      <c r="B53" s="91" t="s">
        <v>2083</v>
      </c>
      <c r="C53" s="276"/>
      <c r="D53" s="216">
        <v>208331</v>
      </c>
      <c r="E53" s="190" t="s">
        <v>638</v>
      </c>
      <c r="F53" s="188"/>
      <c r="G53" s="92"/>
      <c r="H53" s="189">
        <f>IF(Наценка!$C$33&lt;&gt;"",_xlfn.CEILING.MATH(L53*Наценка!$C$33/100+L53,Наценка!$C$34),L53)</f>
        <v>2230</v>
      </c>
      <c r="I53" s="189">
        <f t="shared" si="0"/>
        <v>2340</v>
      </c>
      <c r="J53" s="188">
        <v>20.6</v>
      </c>
      <c r="K53" s="217">
        <v>3.5999999999999997E-2</v>
      </c>
      <c r="L53" s="47">
        <v>2230</v>
      </c>
      <c r="M53" s="41">
        <f t="shared" si="9"/>
        <v>0</v>
      </c>
      <c r="N53" s="41">
        <f t="shared" si="10"/>
        <v>0</v>
      </c>
      <c r="O53" s="41">
        <f t="shared" si="11"/>
        <v>0</v>
      </c>
      <c r="P53" s="62" t="str">
        <f t="shared" si="12"/>
        <v>0</v>
      </c>
      <c r="R53" s="65"/>
      <c r="T53" s="66"/>
      <c r="U53" s="67"/>
    </row>
    <row r="54" spans="1:21" ht="15.75" customHeight="1" x14ac:dyDescent="0.25">
      <c r="A54" s="100">
        <v>45</v>
      </c>
      <c r="B54" s="91" t="s">
        <v>2083</v>
      </c>
      <c r="C54" s="276"/>
      <c r="D54" s="216">
        <v>208292</v>
      </c>
      <c r="E54" s="190" t="s">
        <v>639</v>
      </c>
      <c r="F54" s="188"/>
      <c r="G54" s="92"/>
      <c r="H54" s="189">
        <f>IF(Наценка!$C$33&lt;&gt;"",_xlfn.CEILING.MATH(L54*Наценка!$C$33/100+L54,Наценка!$C$34),L54)</f>
        <v>2230</v>
      </c>
      <c r="I54" s="189">
        <f t="shared" si="0"/>
        <v>2340</v>
      </c>
      <c r="J54" s="188">
        <v>20.6</v>
      </c>
      <c r="K54" s="217">
        <v>3.5999999999999997E-2</v>
      </c>
      <c r="L54" s="47">
        <v>2230</v>
      </c>
      <c r="M54" s="41">
        <f t="shared" si="9"/>
        <v>0</v>
      </c>
      <c r="N54" s="41">
        <f t="shared" si="10"/>
        <v>0</v>
      </c>
      <c r="O54" s="41">
        <f t="shared" si="11"/>
        <v>0</v>
      </c>
      <c r="P54" s="62" t="str">
        <f t="shared" si="12"/>
        <v>0</v>
      </c>
      <c r="R54" s="65"/>
      <c r="T54" s="66"/>
      <c r="U54" s="67"/>
    </row>
    <row r="55" spans="1:21" ht="15.75" customHeight="1" x14ac:dyDescent="0.25">
      <c r="A55" s="100">
        <v>46</v>
      </c>
      <c r="B55" s="91" t="s">
        <v>2083</v>
      </c>
      <c r="C55" s="276"/>
      <c r="D55" s="216">
        <v>208186</v>
      </c>
      <c r="E55" s="187" t="s">
        <v>640</v>
      </c>
      <c r="F55" s="188"/>
      <c r="G55" s="92"/>
      <c r="H55" s="189">
        <f>IF(Наценка!$C$33&lt;&gt;"",_xlfn.CEILING.MATH(L55*Наценка!$C$33/100+L55,Наценка!$C$34),L55)</f>
        <v>4770</v>
      </c>
      <c r="I55" s="189">
        <f t="shared" si="0"/>
        <v>5010</v>
      </c>
      <c r="J55" s="188">
        <v>33.200000000000003</v>
      </c>
      <c r="K55" s="217">
        <v>5.7000000000000002E-2</v>
      </c>
      <c r="L55" s="47">
        <v>4770</v>
      </c>
      <c r="M55" s="41">
        <f t="shared" si="9"/>
        <v>0</v>
      </c>
      <c r="N55" s="41">
        <f t="shared" si="3"/>
        <v>0</v>
      </c>
      <c r="O55" s="41">
        <f t="shared" si="4"/>
        <v>0</v>
      </c>
      <c r="P55" s="62" t="str">
        <f t="shared" si="5"/>
        <v>0</v>
      </c>
      <c r="R55" s="65"/>
      <c r="T55" s="66"/>
      <c r="U55" s="67"/>
    </row>
    <row r="56" spans="1:21" ht="15.75" customHeight="1" x14ac:dyDescent="0.25">
      <c r="A56" s="100">
        <v>47</v>
      </c>
      <c r="B56" s="91" t="s">
        <v>2083</v>
      </c>
      <c r="C56" s="276"/>
      <c r="D56" s="216">
        <v>208326</v>
      </c>
      <c r="E56" s="190" t="s">
        <v>641</v>
      </c>
      <c r="F56" s="188"/>
      <c r="G56" s="92"/>
      <c r="H56" s="189">
        <f>IF(Наценка!$C$33&lt;&gt;"",_xlfn.CEILING.MATH(L56*Наценка!$C$33/100+L56,Наценка!$C$34),L56)</f>
        <v>4770</v>
      </c>
      <c r="I56" s="189">
        <f t="shared" si="0"/>
        <v>5010</v>
      </c>
      <c r="J56" s="188">
        <v>33.200000000000003</v>
      </c>
      <c r="K56" s="217">
        <v>5.7000000000000002E-2</v>
      </c>
      <c r="L56" s="47">
        <v>4770</v>
      </c>
      <c r="M56" s="41">
        <f t="shared" si="9"/>
        <v>0</v>
      </c>
      <c r="N56" s="41">
        <f t="shared" si="3"/>
        <v>0</v>
      </c>
      <c r="O56" s="41">
        <f t="shared" si="4"/>
        <v>0</v>
      </c>
      <c r="P56" s="62" t="str">
        <f t="shared" si="5"/>
        <v>0</v>
      </c>
      <c r="R56" s="65"/>
      <c r="T56" s="66"/>
      <c r="U56" s="67"/>
    </row>
    <row r="57" spans="1:21" ht="15.75" customHeight="1" x14ac:dyDescent="0.25">
      <c r="A57" s="100">
        <v>48</v>
      </c>
      <c r="B57" s="91" t="s">
        <v>2083</v>
      </c>
      <c r="C57" s="276"/>
      <c r="D57" s="216">
        <v>208289</v>
      </c>
      <c r="E57" s="190" t="s">
        <v>642</v>
      </c>
      <c r="F57" s="188"/>
      <c r="G57" s="92"/>
      <c r="H57" s="189">
        <f>IF(Наценка!$C$33&lt;&gt;"",_xlfn.CEILING.MATH(L57*Наценка!$C$33/100+L57,Наценка!$C$34),L57)</f>
        <v>4770</v>
      </c>
      <c r="I57" s="189">
        <f t="shared" si="0"/>
        <v>5010</v>
      </c>
      <c r="J57" s="188">
        <v>33.200000000000003</v>
      </c>
      <c r="K57" s="217">
        <v>5.7000000000000002E-2</v>
      </c>
      <c r="L57" s="47">
        <v>4770</v>
      </c>
      <c r="M57" s="41">
        <f t="shared" si="9"/>
        <v>0</v>
      </c>
      <c r="N57" s="41">
        <f t="shared" si="3"/>
        <v>0</v>
      </c>
      <c r="O57" s="41">
        <f t="shared" si="4"/>
        <v>0</v>
      </c>
      <c r="P57" s="62" t="str">
        <f t="shared" si="5"/>
        <v>0</v>
      </c>
      <c r="R57" s="65"/>
      <c r="T57" s="66"/>
      <c r="U57" s="67"/>
    </row>
    <row r="58" spans="1:21" ht="15.75" customHeight="1" x14ac:dyDescent="0.25">
      <c r="A58" s="100">
        <v>49</v>
      </c>
      <c r="B58" s="91" t="s">
        <v>2083</v>
      </c>
      <c r="C58" s="276"/>
      <c r="D58" s="216">
        <v>221817</v>
      </c>
      <c r="E58" s="187" t="s">
        <v>685</v>
      </c>
      <c r="F58" s="188"/>
      <c r="G58" s="92"/>
      <c r="H58" s="189">
        <f>IF(Наценка!$C$33&lt;&gt;"",_xlfn.CEILING.MATH(L58*Наценка!$C$33/100+L58,Наценка!$C$34),L58)</f>
        <v>5310</v>
      </c>
      <c r="I58" s="189">
        <f t="shared" si="0"/>
        <v>5580</v>
      </c>
      <c r="J58" s="188">
        <v>39.5</v>
      </c>
      <c r="K58" s="217">
        <v>6.3E-2</v>
      </c>
      <c r="L58" s="47">
        <v>5310</v>
      </c>
      <c r="M58" s="41">
        <f t="shared" si="9"/>
        <v>0</v>
      </c>
      <c r="N58" s="41">
        <f t="shared" si="3"/>
        <v>0</v>
      </c>
      <c r="O58" s="41">
        <f t="shared" si="4"/>
        <v>0</v>
      </c>
      <c r="P58" s="62" t="str">
        <f t="shared" si="5"/>
        <v>0</v>
      </c>
      <c r="R58" s="65"/>
      <c r="T58" s="66"/>
      <c r="U58" s="67"/>
    </row>
    <row r="59" spans="1:21" ht="15.75" customHeight="1" x14ac:dyDescent="0.25">
      <c r="A59" s="100">
        <v>50</v>
      </c>
      <c r="B59" s="91" t="s">
        <v>2083</v>
      </c>
      <c r="C59" s="276"/>
      <c r="D59" s="216">
        <v>223291</v>
      </c>
      <c r="E59" s="190" t="s">
        <v>686</v>
      </c>
      <c r="F59" s="188"/>
      <c r="G59" s="92"/>
      <c r="H59" s="189">
        <f>IF(Наценка!$C$33&lt;&gt;"",_xlfn.CEILING.MATH(L59*Наценка!$C$33/100+L59,Наценка!$C$34),L59)</f>
        <v>5310</v>
      </c>
      <c r="I59" s="189">
        <f t="shared" si="0"/>
        <v>5580</v>
      </c>
      <c r="J59" s="188">
        <v>39.5</v>
      </c>
      <c r="K59" s="217">
        <v>6.3E-2</v>
      </c>
      <c r="L59" s="47">
        <v>5310</v>
      </c>
      <c r="M59" s="41">
        <f t="shared" si="9"/>
        <v>0</v>
      </c>
      <c r="N59" s="41">
        <f t="shared" si="3"/>
        <v>0</v>
      </c>
      <c r="O59" s="41">
        <f t="shared" si="4"/>
        <v>0</v>
      </c>
      <c r="P59" s="62" t="str">
        <f t="shared" si="5"/>
        <v>0</v>
      </c>
      <c r="R59" s="65"/>
      <c r="T59" s="66"/>
      <c r="U59" s="67"/>
    </row>
    <row r="60" spans="1:21" ht="15.75" customHeight="1" x14ac:dyDescent="0.25">
      <c r="A60" s="100">
        <v>51</v>
      </c>
      <c r="B60" s="91" t="s">
        <v>2083</v>
      </c>
      <c r="C60" s="276"/>
      <c r="D60" s="216">
        <v>223225</v>
      </c>
      <c r="E60" s="190" t="s">
        <v>687</v>
      </c>
      <c r="F60" s="188"/>
      <c r="G60" s="92"/>
      <c r="H60" s="189">
        <f>IF(Наценка!$C$33&lt;&gt;"",_xlfn.CEILING.MATH(L60*Наценка!$C$33/100+L60,Наценка!$C$34),L60)</f>
        <v>5310</v>
      </c>
      <c r="I60" s="189">
        <f t="shared" si="0"/>
        <v>5580</v>
      </c>
      <c r="J60" s="188">
        <v>39.5</v>
      </c>
      <c r="K60" s="217">
        <v>6.3E-2</v>
      </c>
      <c r="L60" s="47">
        <v>5310</v>
      </c>
      <c r="M60" s="41">
        <f t="shared" si="9"/>
        <v>0</v>
      </c>
      <c r="N60" s="41">
        <f t="shared" si="3"/>
        <v>0</v>
      </c>
      <c r="O60" s="41">
        <f t="shared" si="4"/>
        <v>0</v>
      </c>
      <c r="P60" s="62" t="str">
        <f t="shared" si="5"/>
        <v>0</v>
      </c>
      <c r="R60" s="65"/>
      <c r="T60" s="66"/>
      <c r="U60" s="67"/>
    </row>
    <row r="61" spans="1:21" ht="15.75" customHeight="1" x14ac:dyDescent="0.25">
      <c r="A61" s="100">
        <v>52</v>
      </c>
      <c r="B61" s="91" t="s">
        <v>2083</v>
      </c>
      <c r="C61" s="276"/>
      <c r="D61" s="216">
        <v>221802</v>
      </c>
      <c r="E61" s="187" t="s">
        <v>688</v>
      </c>
      <c r="F61" s="188"/>
      <c r="G61" s="92"/>
      <c r="H61" s="189">
        <f>IF(Наценка!$C$33&lt;&gt;"",_xlfn.CEILING.MATH(L61*Наценка!$C$33/100+L61,Наценка!$C$34),L61)</f>
        <v>4090</v>
      </c>
      <c r="I61" s="189">
        <f t="shared" si="0"/>
        <v>4290</v>
      </c>
      <c r="J61" s="188">
        <v>21.4</v>
      </c>
      <c r="K61" s="217">
        <v>3.3000000000000002E-2</v>
      </c>
      <c r="L61" s="47">
        <v>4090</v>
      </c>
      <c r="M61" s="41">
        <f t="shared" si="9"/>
        <v>0</v>
      </c>
      <c r="N61" s="41">
        <f t="shared" ref="N61:N68" si="13">G61*J61</f>
        <v>0</v>
      </c>
      <c r="O61" s="41">
        <f t="shared" ref="O61:O68" si="14">G61*K61</f>
        <v>0</v>
      </c>
      <c r="P61" s="62" t="str">
        <f t="shared" ref="P61:P68" si="15">IF(G61&gt;0,A61,"0")</f>
        <v>0</v>
      </c>
      <c r="R61" s="65"/>
      <c r="T61" s="66"/>
      <c r="U61" s="67"/>
    </row>
    <row r="62" spans="1:21" ht="15.75" customHeight="1" x14ac:dyDescent="0.25">
      <c r="A62" s="100">
        <v>53</v>
      </c>
      <c r="B62" s="91" t="s">
        <v>2083</v>
      </c>
      <c r="C62" s="276"/>
      <c r="D62" s="216">
        <v>223308</v>
      </c>
      <c r="E62" s="190" t="s">
        <v>689</v>
      </c>
      <c r="F62" s="188"/>
      <c r="G62" s="92"/>
      <c r="H62" s="189">
        <f>IF(Наценка!$C$33&lt;&gt;"",_xlfn.CEILING.MATH(L62*Наценка!$C$33/100+L62,Наценка!$C$34),L62)</f>
        <v>4090</v>
      </c>
      <c r="I62" s="189">
        <f t="shared" si="0"/>
        <v>4290</v>
      </c>
      <c r="J62" s="188">
        <v>21.4</v>
      </c>
      <c r="K62" s="217">
        <v>3.3000000000000002E-2</v>
      </c>
      <c r="L62" s="47">
        <v>4090</v>
      </c>
      <c r="M62" s="41">
        <f t="shared" si="9"/>
        <v>0</v>
      </c>
      <c r="N62" s="41">
        <f t="shared" si="13"/>
        <v>0</v>
      </c>
      <c r="O62" s="41">
        <f t="shared" si="14"/>
        <v>0</v>
      </c>
      <c r="P62" s="62" t="str">
        <f t="shared" si="15"/>
        <v>0</v>
      </c>
      <c r="R62" s="65"/>
      <c r="T62" s="66"/>
      <c r="U62" s="67"/>
    </row>
    <row r="63" spans="1:21" ht="15.75" customHeight="1" x14ac:dyDescent="0.25">
      <c r="A63" s="100">
        <v>54</v>
      </c>
      <c r="B63" s="91" t="s">
        <v>2083</v>
      </c>
      <c r="C63" s="276"/>
      <c r="D63" s="216">
        <v>223241</v>
      </c>
      <c r="E63" s="190" t="s">
        <v>690</v>
      </c>
      <c r="F63" s="188"/>
      <c r="G63" s="92"/>
      <c r="H63" s="189">
        <f>IF(Наценка!$C$33&lt;&gt;"",_xlfn.CEILING.MATH(L63*Наценка!$C$33/100+L63,Наценка!$C$34),L63)</f>
        <v>4090</v>
      </c>
      <c r="I63" s="189">
        <f t="shared" si="0"/>
        <v>4290</v>
      </c>
      <c r="J63" s="188">
        <v>21.4</v>
      </c>
      <c r="K63" s="217">
        <v>3.3000000000000002E-2</v>
      </c>
      <c r="L63" s="47">
        <v>4090</v>
      </c>
      <c r="M63" s="41">
        <f t="shared" si="9"/>
        <v>0</v>
      </c>
      <c r="N63" s="41">
        <f t="shared" si="13"/>
        <v>0</v>
      </c>
      <c r="O63" s="41">
        <f t="shared" si="14"/>
        <v>0</v>
      </c>
      <c r="P63" s="62" t="str">
        <f t="shared" si="15"/>
        <v>0</v>
      </c>
      <c r="R63" s="65"/>
      <c r="T63" s="66"/>
      <c r="U63" s="67"/>
    </row>
    <row r="64" spans="1:21" ht="15.75" customHeight="1" x14ac:dyDescent="0.25">
      <c r="A64" s="100">
        <v>55</v>
      </c>
      <c r="B64" s="91" t="s">
        <v>2083</v>
      </c>
      <c r="C64" s="276"/>
      <c r="D64" s="216">
        <v>221832</v>
      </c>
      <c r="E64" s="187" t="s">
        <v>691</v>
      </c>
      <c r="F64" s="188"/>
      <c r="G64" s="92"/>
      <c r="H64" s="189">
        <f>IF(Наценка!$C$33&lt;&gt;"",_xlfn.CEILING.MATH(L64*Наценка!$C$33/100+L64,Наценка!$C$34),L64)</f>
        <v>5480</v>
      </c>
      <c r="I64" s="189">
        <f t="shared" si="0"/>
        <v>5750</v>
      </c>
      <c r="J64" s="188">
        <v>33.200000000000003</v>
      </c>
      <c r="K64" s="217">
        <v>5.3999999999999999E-2</v>
      </c>
      <c r="L64" s="47">
        <v>5480</v>
      </c>
      <c r="M64" s="41">
        <f t="shared" si="9"/>
        <v>0</v>
      </c>
      <c r="N64" s="41">
        <f t="shared" si="13"/>
        <v>0</v>
      </c>
      <c r="O64" s="41">
        <f t="shared" si="14"/>
        <v>0</v>
      </c>
      <c r="P64" s="62" t="str">
        <f t="shared" si="15"/>
        <v>0</v>
      </c>
      <c r="R64" s="65"/>
      <c r="T64" s="66"/>
      <c r="U64" s="67"/>
    </row>
    <row r="65" spans="1:21" ht="15.75" customHeight="1" x14ac:dyDescent="0.25">
      <c r="A65" s="100">
        <v>56</v>
      </c>
      <c r="B65" s="91" t="s">
        <v>2083</v>
      </c>
      <c r="C65" s="276"/>
      <c r="D65" s="216">
        <v>223303</v>
      </c>
      <c r="E65" s="190" t="s">
        <v>692</v>
      </c>
      <c r="F65" s="188"/>
      <c r="G65" s="92"/>
      <c r="H65" s="189">
        <f>IF(Наценка!$C$33&lt;&gt;"",_xlfn.CEILING.MATH(L65*Наценка!$C$33/100+L65,Наценка!$C$34),L65)</f>
        <v>5480</v>
      </c>
      <c r="I65" s="189">
        <f t="shared" si="0"/>
        <v>5750</v>
      </c>
      <c r="J65" s="188">
        <v>33.200000000000003</v>
      </c>
      <c r="K65" s="217">
        <v>5.3999999999999999E-2</v>
      </c>
      <c r="L65" s="47">
        <v>5480</v>
      </c>
      <c r="M65" s="41">
        <f t="shared" si="9"/>
        <v>0</v>
      </c>
      <c r="N65" s="41">
        <f t="shared" si="13"/>
        <v>0</v>
      </c>
      <c r="O65" s="41">
        <f t="shared" si="14"/>
        <v>0</v>
      </c>
      <c r="P65" s="62" t="str">
        <f t="shared" si="15"/>
        <v>0</v>
      </c>
      <c r="R65" s="65"/>
      <c r="T65" s="66"/>
      <c r="U65" s="67"/>
    </row>
    <row r="66" spans="1:21" ht="15.75" customHeight="1" x14ac:dyDescent="0.25">
      <c r="A66" s="100">
        <v>57</v>
      </c>
      <c r="B66" s="91" t="s">
        <v>2083</v>
      </c>
      <c r="C66" s="276"/>
      <c r="D66" s="216">
        <v>223236</v>
      </c>
      <c r="E66" s="190" t="s">
        <v>693</v>
      </c>
      <c r="F66" s="188"/>
      <c r="G66" s="92"/>
      <c r="H66" s="189">
        <f>IF(Наценка!$C$33&lt;&gt;"",_xlfn.CEILING.MATH(L66*Наценка!$C$33/100+L66,Наценка!$C$34),L66)</f>
        <v>5480</v>
      </c>
      <c r="I66" s="189">
        <f t="shared" si="0"/>
        <v>5750</v>
      </c>
      <c r="J66" s="188">
        <v>33.200000000000003</v>
      </c>
      <c r="K66" s="217">
        <v>5.3999999999999999E-2</v>
      </c>
      <c r="L66" s="47">
        <v>5480</v>
      </c>
      <c r="M66" s="41">
        <f t="shared" si="9"/>
        <v>0</v>
      </c>
      <c r="N66" s="41">
        <f t="shared" si="13"/>
        <v>0</v>
      </c>
      <c r="O66" s="41">
        <f t="shared" si="14"/>
        <v>0</v>
      </c>
      <c r="P66" s="62" t="str">
        <f t="shared" si="15"/>
        <v>0</v>
      </c>
      <c r="R66" s="65"/>
      <c r="T66" s="66"/>
      <c r="U66" s="67"/>
    </row>
    <row r="67" spans="1:21" ht="15.75" customHeight="1" x14ac:dyDescent="0.25">
      <c r="A67" s="100">
        <v>58</v>
      </c>
      <c r="B67" s="91" t="s">
        <v>2083</v>
      </c>
      <c r="C67" s="276"/>
      <c r="D67" s="216">
        <v>221815</v>
      </c>
      <c r="E67" s="187" t="s">
        <v>694</v>
      </c>
      <c r="F67" s="188"/>
      <c r="G67" s="92"/>
      <c r="H67" s="189">
        <f>IF(Наценка!$C$33&lt;&gt;"",_xlfn.CEILING.MATH(L67*Наценка!$C$33/100+L67,Наценка!$C$34),L67)</f>
        <v>2520</v>
      </c>
      <c r="I67" s="189">
        <f t="shared" si="0"/>
        <v>2650</v>
      </c>
      <c r="J67" s="188">
        <v>23</v>
      </c>
      <c r="K67" s="217">
        <v>3.9E-2</v>
      </c>
      <c r="L67" s="47">
        <v>2520</v>
      </c>
      <c r="M67" s="41">
        <f t="shared" si="9"/>
        <v>0</v>
      </c>
      <c r="N67" s="41">
        <f t="shared" si="13"/>
        <v>0</v>
      </c>
      <c r="O67" s="41">
        <f t="shared" si="14"/>
        <v>0</v>
      </c>
      <c r="P67" s="62" t="str">
        <f t="shared" si="15"/>
        <v>0</v>
      </c>
      <c r="R67" s="65"/>
      <c r="T67" s="66"/>
      <c r="U67" s="67"/>
    </row>
    <row r="68" spans="1:21" ht="15.75" customHeight="1" x14ac:dyDescent="0.25">
      <c r="A68" s="100">
        <v>59</v>
      </c>
      <c r="B68" s="91" t="s">
        <v>2083</v>
      </c>
      <c r="C68" s="276"/>
      <c r="D68" s="216">
        <v>223281</v>
      </c>
      <c r="E68" s="190" t="s">
        <v>695</v>
      </c>
      <c r="F68" s="188"/>
      <c r="G68" s="92"/>
      <c r="H68" s="189">
        <f>IF(Наценка!$C$33&lt;&gt;"",_xlfn.CEILING.MATH(L68*Наценка!$C$33/100+L68,Наценка!$C$34),L68)</f>
        <v>2520</v>
      </c>
      <c r="I68" s="189">
        <f t="shared" si="0"/>
        <v>2650</v>
      </c>
      <c r="J68" s="188">
        <v>23</v>
      </c>
      <c r="K68" s="217">
        <v>3.9E-2</v>
      </c>
      <c r="L68" s="47">
        <v>2520</v>
      </c>
      <c r="M68" s="41">
        <f t="shared" si="9"/>
        <v>0</v>
      </c>
      <c r="N68" s="41">
        <f t="shared" si="13"/>
        <v>0</v>
      </c>
      <c r="O68" s="41">
        <f t="shared" si="14"/>
        <v>0</v>
      </c>
      <c r="P68" s="62" t="str">
        <f t="shared" si="15"/>
        <v>0</v>
      </c>
      <c r="R68" s="65"/>
      <c r="T68" s="66"/>
      <c r="U68" s="67"/>
    </row>
    <row r="69" spans="1:21" ht="15.75" customHeight="1" x14ac:dyDescent="0.25">
      <c r="A69" s="100">
        <v>60</v>
      </c>
      <c r="B69" s="91" t="s">
        <v>2083</v>
      </c>
      <c r="C69" s="276"/>
      <c r="D69" s="216">
        <v>223215</v>
      </c>
      <c r="E69" s="190" t="s">
        <v>696</v>
      </c>
      <c r="F69" s="188"/>
      <c r="G69" s="92"/>
      <c r="H69" s="189">
        <f>IF(Наценка!$C$33&lt;&gt;"",_xlfn.CEILING.MATH(L69*Наценка!$C$33/100+L69,Наценка!$C$34),L69)</f>
        <v>2520</v>
      </c>
      <c r="I69" s="189">
        <f t="shared" si="0"/>
        <v>2650</v>
      </c>
      <c r="J69" s="188">
        <v>23</v>
      </c>
      <c r="K69" s="217">
        <v>3.9E-2</v>
      </c>
      <c r="L69" s="47">
        <v>2520</v>
      </c>
      <c r="M69" s="41">
        <f t="shared" si="9"/>
        <v>0</v>
      </c>
      <c r="N69" s="41">
        <f t="shared" si="3"/>
        <v>0</v>
      </c>
      <c r="O69" s="41">
        <f t="shared" si="4"/>
        <v>0</v>
      </c>
      <c r="P69" s="62" t="str">
        <f t="shared" si="5"/>
        <v>0</v>
      </c>
      <c r="R69" s="65"/>
      <c r="T69" s="66"/>
      <c r="U69" s="67"/>
    </row>
    <row r="70" spans="1:21" ht="15.75" customHeight="1" x14ac:dyDescent="0.25">
      <c r="A70" s="100">
        <v>61</v>
      </c>
      <c r="B70" s="91" t="s">
        <v>2083</v>
      </c>
      <c r="C70" s="276"/>
      <c r="D70" s="216">
        <v>221800</v>
      </c>
      <c r="E70" s="187" t="s">
        <v>697</v>
      </c>
      <c r="F70" s="188"/>
      <c r="G70" s="92"/>
      <c r="H70" s="189">
        <f>IF(Наценка!$C$33&lt;&gt;"",_xlfn.CEILING.MATH(L70*Наценка!$C$33/100+L70,Наценка!$C$34),L70)</f>
        <v>3250</v>
      </c>
      <c r="I70" s="189">
        <f t="shared" si="0"/>
        <v>3410</v>
      </c>
      <c r="J70" s="188">
        <v>30.4</v>
      </c>
      <c r="K70" s="217">
        <v>5.0999999999999997E-2</v>
      </c>
      <c r="L70" s="47">
        <v>3250</v>
      </c>
      <c r="M70" s="41">
        <f t="shared" si="9"/>
        <v>0</v>
      </c>
      <c r="N70" s="41">
        <f t="shared" si="3"/>
        <v>0</v>
      </c>
      <c r="O70" s="41">
        <f t="shared" si="4"/>
        <v>0</v>
      </c>
      <c r="P70" s="62" t="str">
        <f t="shared" si="5"/>
        <v>0</v>
      </c>
      <c r="R70" s="65"/>
      <c r="T70" s="66"/>
      <c r="U70" s="67"/>
    </row>
    <row r="71" spans="1:21" ht="15.75" customHeight="1" x14ac:dyDescent="0.25">
      <c r="A71" s="100">
        <v>62</v>
      </c>
      <c r="B71" s="91" t="s">
        <v>2083</v>
      </c>
      <c r="C71" s="276"/>
      <c r="D71" s="216">
        <v>223279</v>
      </c>
      <c r="E71" s="190" t="s">
        <v>698</v>
      </c>
      <c r="F71" s="188"/>
      <c r="G71" s="92"/>
      <c r="H71" s="189">
        <f>IF(Наценка!$C$33&lt;&gt;"",_xlfn.CEILING.MATH(L71*Наценка!$C$33/100+L71,Наценка!$C$34),L71)</f>
        <v>3250</v>
      </c>
      <c r="I71" s="189">
        <f t="shared" si="0"/>
        <v>3410</v>
      </c>
      <c r="J71" s="188">
        <v>30.4</v>
      </c>
      <c r="K71" s="217">
        <v>5.0999999999999997E-2</v>
      </c>
      <c r="L71" s="47">
        <v>3250</v>
      </c>
      <c r="M71" s="41">
        <f t="shared" si="9"/>
        <v>0</v>
      </c>
      <c r="N71" s="41">
        <f t="shared" si="3"/>
        <v>0</v>
      </c>
      <c r="O71" s="41">
        <f t="shared" si="4"/>
        <v>0</v>
      </c>
      <c r="P71" s="62" t="str">
        <f t="shared" si="5"/>
        <v>0</v>
      </c>
      <c r="R71" s="65"/>
      <c r="T71" s="66"/>
      <c r="U71" s="67"/>
    </row>
    <row r="72" spans="1:21" ht="15.75" customHeight="1" x14ac:dyDescent="0.25">
      <c r="A72" s="100">
        <v>63</v>
      </c>
      <c r="B72" s="91" t="s">
        <v>2083</v>
      </c>
      <c r="C72" s="276"/>
      <c r="D72" s="216">
        <v>223213</v>
      </c>
      <c r="E72" s="190" t="s">
        <v>699</v>
      </c>
      <c r="F72" s="188"/>
      <c r="G72" s="92"/>
      <c r="H72" s="189">
        <f>IF(Наценка!$C$33&lt;&gt;"",_xlfn.CEILING.MATH(L72*Наценка!$C$33/100+L72,Наценка!$C$34),L72)</f>
        <v>3250</v>
      </c>
      <c r="I72" s="189">
        <f t="shared" si="0"/>
        <v>3410</v>
      </c>
      <c r="J72" s="188">
        <v>30.4</v>
      </c>
      <c r="K72" s="217">
        <v>5.0999999999999997E-2</v>
      </c>
      <c r="L72" s="47">
        <v>3250</v>
      </c>
      <c r="M72" s="41">
        <f t="shared" si="9"/>
        <v>0</v>
      </c>
      <c r="N72" s="41">
        <f t="shared" si="3"/>
        <v>0</v>
      </c>
      <c r="O72" s="41">
        <f t="shared" si="4"/>
        <v>0</v>
      </c>
      <c r="P72" s="62" t="str">
        <f t="shared" si="5"/>
        <v>0</v>
      </c>
      <c r="R72" s="65"/>
      <c r="T72" s="66"/>
      <c r="U72" s="67"/>
    </row>
    <row r="73" spans="1:21" ht="15.75" customHeight="1" x14ac:dyDescent="0.25">
      <c r="A73" s="100">
        <v>64</v>
      </c>
      <c r="B73" s="91" t="s">
        <v>2083</v>
      </c>
      <c r="C73" s="276"/>
      <c r="D73" s="216">
        <v>221793</v>
      </c>
      <c r="E73" s="187" t="s">
        <v>700</v>
      </c>
      <c r="F73" s="188"/>
      <c r="G73" s="92"/>
      <c r="H73" s="189">
        <f>IF(Наценка!$C$33&lt;&gt;"",_xlfn.CEILING.MATH(L73*Наценка!$C$33/100+L73,Наценка!$C$34),L73)</f>
        <v>5710</v>
      </c>
      <c r="I73" s="189">
        <f t="shared" si="0"/>
        <v>6000</v>
      </c>
      <c r="J73" s="188">
        <v>43.7</v>
      </c>
      <c r="K73" s="217">
        <v>7.0000000000000007E-2</v>
      </c>
      <c r="L73" s="47">
        <v>5710</v>
      </c>
      <c r="M73" s="41">
        <f t="shared" si="9"/>
        <v>0</v>
      </c>
      <c r="N73" s="41">
        <f t="shared" si="3"/>
        <v>0</v>
      </c>
      <c r="O73" s="41">
        <f t="shared" si="4"/>
        <v>0</v>
      </c>
      <c r="P73" s="62" t="str">
        <f t="shared" si="5"/>
        <v>0</v>
      </c>
      <c r="R73" s="65"/>
      <c r="T73" s="66"/>
      <c r="U73" s="67"/>
    </row>
    <row r="74" spans="1:21" ht="15.75" customHeight="1" x14ac:dyDescent="0.25">
      <c r="A74" s="100">
        <v>65</v>
      </c>
      <c r="B74" s="91" t="s">
        <v>2083</v>
      </c>
      <c r="C74" s="276"/>
      <c r="D74" s="216">
        <v>223276</v>
      </c>
      <c r="E74" s="190" t="s">
        <v>701</v>
      </c>
      <c r="F74" s="188"/>
      <c r="G74" s="92"/>
      <c r="H74" s="189">
        <f>IF(Наценка!$C$33&lt;&gt;"",_xlfn.CEILING.MATH(L74*Наценка!$C$33/100+L74,Наценка!$C$34),L74)</f>
        <v>5710</v>
      </c>
      <c r="I74" s="189">
        <f t="shared" si="0"/>
        <v>6000</v>
      </c>
      <c r="J74" s="188">
        <v>43.7</v>
      </c>
      <c r="K74" s="217">
        <v>7.0000000000000007E-2</v>
      </c>
      <c r="L74" s="47">
        <v>5710</v>
      </c>
      <c r="M74" s="41">
        <f t="shared" si="9"/>
        <v>0</v>
      </c>
      <c r="N74" s="41">
        <f t="shared" si="3"/>
        <v>0</v>
      </c>
      <c r="O74" s="41">
        <f t="shared" si="4"/>
        <v>0</v>
      </c>
      <c r="P74" s="62" t="str">
        <f t="shared" si="5"/>
        <v>0</v>
      </c>
      <c r="R74" s="65"/>
      <c r="T74" s="66"/>
      <c r="U74" s="67"/>
    </row>
    <row r="75" spans="1:21" ht="15.75" customHeight="1" x14ac:dyDescent="0.25">
      <c r="A75" s="100">
        <v>66</v>
      </c>
      <c r="B75" s="91" t="s">
        <v>2083</v>
      </c>
      <c r="C75" s="276"/>
      <c r="D75" s="216">
        <v>223210</v>
      </c>
      <c r="E75" s="190" t="s">
        <v>702</v>
      </c>
      <c r="F75" s="188"/>
      <c r="G75" s="92"/>
      <c r="H75" s="189">
        <f>IF(Наценка!$C$33&lt;&gt;"",_xlfn.CEILING.MATH(L75*Наценка!$C$33/100+L75,Наценка!$C$34),L75)</f>
        <v>5710</v>
      </c>
      <c r="I75" s="189">
        <f t="shared" ref="I75:I138" si="16">ROUND(H75*1.05,-1)</f>
        <v>6000</v>
      </c>
      <c r="J75" s="188">
        <v>43.7</v>
      </c>
      <c r="K75" s="217">
        <v>7.0000000000000007E-2</v>
      </c>
      <c r="L75" s="47">
        <v>5710</v>
      </c>
      <c r="M75" s="41">
        <f t="shared" si="9"/>
        <v>0</v>
      </c>
      <c r="N75" s="41">
        <f t="shared" si="3"/>
        <v>0</v>
      </c>
      <c r="O75" s="41">
        <f t="shared" si="4"/>
        <v>0</v>
      </c>
      <c r="P75" s="62" t="str">
        <f t="shared" si="5"/>
        <v>0</v>
      </c>
      <c r="R75" s="65"/>
      <c r="T75" s="66"/>
      <c r="U75" s="67"/>
    </row>
    <row r="76" spans="1:21" ht="15.75" customHeight="1" x14ac:dyDescent="0.25">
      <c r="A76" s="100">
        <v>67</v>
      </c>
      <c r="B76" s="91" t="s">
        <v>2083</v>
      </c>
      <c r="C76" s="276"/>
      <c r="D76" s="216">
        <v>221777</v>
      </c>
      <c r="E76" s="187" t="s">
        <v>703</v>
      </c>
      <c r="F76" s="188"/>
      <c r="G76" s="92"/>
      <c r="H76" s="189">
        <f>IF(Наценка!$C$33&lt;&gt;"",_xlfn.CEILING.MATH(L76*Наценка!$C$33/100+L76,Наценка!$C$34),L76)</f>
        <v>5630</v>
      </c>
      <c r="I76" s="189">
        <f t="shared" si="16"/>
        <v>5910</v>
      </c>
      <c r="J76" s="188">
        <v>38.4</v>
      </c>
      <c r="K76" s="217">
        <v>6.6000000000000003E-2</v>
      </c>
      <c r="L76" s="47">
        <v>5630</v>
      </c>
      <c r="M76" s="41">
        <f t="shared" si="9"/>
        <v>0</v>
      </c>
      <c r="N76" s="41">
        <f t="shared" si="3"/>
        <v>0</v>
      </c>
      <c r="O76" s="41">
        <f t="shared" si="4"/>
        <v>0</v>
      </c>
      <c r="P76" s="62" t="str">
        <f t="shared" si="5"/>
        <v>0</v>
      </c>
      <c r="R76" s="65"/>
      <c r="T76" s="66"/>
      <c r="U76" s="67"/>
    </row>
    <row r="77" spans="1:21" ht="15.75" customHeight="1" x14ac:dyDescent="0.25">
      <c r="A77" s="100">
        <v>68</v>
      </c>
      <c r="B77" s="91" t="s">
        <v>2083</v>
      </c>
      <c r="C77" s="276"/>
      <c r="D77" s="216">
        <v>223297</v>
      </c>
      <c r="E77" s="190" t="s">
        <v>704</v>
      </c>
      <c r="F77" s="188"/>
      <c r="G77" s="92"/>
      <c r="H77" s="189">
        <f>IF(Наценка!$C$33&lt;&gt;"",_xlfn.CEILING.MATH(L77*Наценка!$C$33/100+L77,Наценка!$C$34),L77)</f>
        <v>5630</v>
      </c>
      <c r="I77" s="189">
        <f t="shared" si="16"/>
        <v>5910</v>
      </c>
      <c r="J77" s="188">
        <v>38.4</v>
      </c>
      <c r="K77" s="217">
        <v>6.6000000000000003E-2</v>
      </c>
      <c r="L77" s="47">
        <v>5630</v>
      </c>
      <c r="M77" s="41">
        <f t="shared" si="9"/>
        <v>0</v>
      </c>
      <c r="N77" s="41">
        <f t="shared" ref="N77:N84" si="17">G77*J77</f>
        <v>0</v>
      </c>
      <c r="O77" s="41">
        <f t="shared" ref="O77:O84" si="18">G77*K77</f>
        <v>0</v>
      </c>
      <c r="P77" s="62" t="str">
        <f t="shared" ref="P77:P84" si="19">IF(G77&gt;0,A77,"0")</f>
        <v>0</v>
      </c>
      <c r="R77" s="65"/>
      <c r="T77" s="66"/>
      <c r="U77" s="67"/>
    </row>
    <row r="78" spans="1:21" ht="15.75" customHeight="1" x14ac:dyDescent="0.25">
      <c r="A78" s="100">
        <v>69</v>
      </c>
      <c r="B78" s="91" t="s">
        <v>2083</v>
      </c>
      <c r="C78" s="276"/>
      <c r="D78" s="216">
        <v>223231</v>
      </c>
      <c r="E78" s="190" t="s">
        <v>705</v>
      </c>
      <c r="F78" s="188"/>
      <c r="G78" s="92"/>
      <c r="H78" s="189">
        <f>IF(Наценка!$C$33&lt;&gt;"",_xlfn.CEILING.MATH(L78*Наценка!$C$33/100+L78,Наценка!$C$34),L78)</f>
        <v>5630</v>
      </c>
      <c r="I78" s="189">
        <f t="shared" si="16"/>
        <v>5910</v>
      </c>
      <c r="J78" s="188">
        <v>38.4</v>
      </c>
      <c r="K78" s="217">
        <v>6.6000000000000003E-2</v>
      </c>
      <c r="L78" s="47">
        <v>5630</v>
      </c>
      <c r="M78" s="41">
        <f t="shared" si="9"/>
        <v>0</v>
      </c>
      <c r="N78" s="41">
        <f t="shared" si="17"/>
        <v>0</v>
      </c>
      <c r="O78" s="41">
        <f t="shared" si="18"/>
        <v>0</v>
      </c>
      <c r="P78" s="62" t="str">
        <f t="shared" si="19"/>
        <v>0</v>
      </c>
      <c r="R78" s="65"/>
      <c r="T78" s="66"/>
      <c r="U78" s="67"/>
    </row>
    <row r="79" spans="1:21" ht="15.75" customHeight="1" x14ac:dyDescent="0.25">
      <c r="A79" s="100">
        <v>70</v>
      </c>
      <c r="B79" s="91" t="s">
        <v>2083</v>
      </c>
      <c r="C79" s="276"/>
      <c r="D79" s="216">
        <v>221772</v>
      </c>
      <c r="E79" s="187" t="s">
        <v>706</v>
      </c>
      <c r="F79" s="188"/>
      <c r="G79" s="92"/>
      <c r="H79" s="189">
        <f>IF(Наценка!$C$33&lt;&gt;"",_xlfn.CEILING.MATH(L79*Наценка!$C$33/100+L79,Наценка!$C$34),L79)</f>
        <v>5610</v>
      </c>
      <c r="I79" s="189">
        <f t="shared" si="16"/>
        <v>5890</v>
      </c>
      <c r="J79" s="188">
        <v>29.9</v>
      </c>
      <c r="K79" s="217">
        <v>4.2000000000000003E-2</v>
      </c>
      <c r="L79" s="47">
        <v>5610</v>
      </c>
      <c r="M79" s="41">
        <f t="shared" si="9"/>
        <v>0</v>
      </c>
      <c r="N79" s="41">
        <f t="shared" si="17"/>
        <v>0</v>
      </c>
      <c r="O79" s="41">
        <f t="shared" si="18"/>
        <v>0</v>
      </c>
      <c r="P79" s="62" t="str">
        <f t="shared" si="19"/>
        <v>0</v>
      </c>
      <c r="R79" s="65"/>
      <c r="T79" s="66"/>
      <c r="U79" s="67"/>
    </row>
    <row r="80" spans="1:21" ht="15.75" customHeight="1" x14ac:dyDescent="0.25">
      <c r="A80" s="100">
        <v>71</v>
      </c>
      <c r="B80" s="91" t="s">
        <v>2083</v>
      </c>
      <c r="C80" s="276"/>
      <c r="D80" s="216">
        <v>223273</v>
      </c>
      <c r="E80" s="190" t="s">
        <v>707</v>
      </c>
      <c r="F80" s="188"/>
      <c r="G80" s="92"/>
      <c r="H80" s="189">
        <f>IF(Наценка!$C$33&lt;&gt;"",_xlfn.CEILING.MATH(L80*Наценка!$C$33/100+L80,Наценка!$C$34),L80)</f>
        <v>5610</v>
      </c>
      <c r="I80" s="189">
        <f t="shared" si="16"/>
        <v>5890</v>
      </c>
      <c r="J80" s="188">
        <v>29.9</v>
      </c>
      <c r="K80" s="217">
        <v>4.2000000000000003E-2</v>
      </c>
      <c r="L80" s="47">
        <v>5610</v>
      </c>
      <c r="M80" s="41">
        <f t="shared" si="9"/>
        <v>0</v>
      </c>
      <c r="N80" s="41">
        <f t="shared" si="17"/>
        <v>0</v>
      </c>
      <c r="O80" s="41">
        <f t="shared" si="18"/>
        <v>0</v>
      </c>
      <c r="P80" s="62" t="str">
        <f t="shared" si="19"/>
        <v>0</v>
      </c>
      <c r="R80" s="65"/>
      <c r="T80" s="66"/>
      <c r="U80" s="67"/>
    </row>
    <row r="81" spans="1:21" ht="15.75" customHeight="1" x14ac:dyDescent="0.25">
      <c r="A81" s="100">
        <v>72</v>
      </c>
      <c r="B81" s="91" t="s">
        <v>2083</v>
      </c>
      <c r="C81" s="276"/>
      <c r="D81" s="216">
        <v>223207</v>
      </c>
      <c r="E81" s="190" t="s">
        <v>708</v>
      </c>
      <c r="F81" s="188"/>
      <c r="G81" s="92"/>
      <c r="H81" s="189">
        <f>IF(Наценка!$C$33&lt;&gt;"",_xlfn.CEILING.MATH(L81*Наценка!$C$33/100+L81,Наценка!$C$34),L81)</f>
        <v>5610</v>
      </c>
      <c r="I81" s="189">
        <f t="shared" si="16"/>
        <v>5890</v>
      </c>
      <c r="J81" s="188">
        <v>29.9</v>
      </c>
      <c r="K81" s="217">
        <v>4.2000000000000003E-2</v>
      </c>
      <c r="L81" s="47">
        <v>5610</v>
      </c>
      <c r="M81" s="41">
        <f t="shared" si="9"/>
        <v>0</v>
      </c>
      <c r="N81" s="41">
        <f t="shared" si="17"/>
        <v>0</v>
      </c>
      <c r="O81" s="41">
        <f t="shared" si="18"/>
        <v>0</v>
      </c>
      <c r="P81" s="62" t="str">
        <f t="shared" si="19"/>
        <v>0</v>
      </c>
      <c r="R81" s="65"/>
      <c r="T81" s="66"/>
      <c r="U81" s="67"/>
    </row>
    <row r="82" spans="1:21" ht="15.75" customHeight="1" x14ac:dyDescent="0.25">
      <c r="A82" s="100">
        <v>73</v>
      </c>
      <c r="B82" s="91" t="s">
        <v>2083</v>
      </c>
      <c r="C82" s="276"/>
      <c r="D82" s="216">
        <v>221790</v>
      </c>
      <c r="E82" s="187" t="s">
        <v>709</v>
      </c>
      <c r="F82" s="188"/>
      <c r="G82" s="92"/>
      <c r="H82" s="189">
        <f>IF(Наценка!$C$33&lt;&gt;"",_xlfn.CEILING.MATH(L82*Наценка!$C$33/100+L82,Наценка!$C$34),L82)</f>
        <v>8880</v>
      </c>
      <c r="I82" s="189">
        <f t="shared" si="16"/>
        <v>9320</v>
      </c>
      <c r="J82" s="188">
        <v>53.4</v>
      </c>
      <c r="K82" s="217">
        <v>7.3999999999999996E-2</v>
      </c>
      <c r="L82" s="47">
        <v>8880</v>
      </c>
      <c r="M82" s="41">
        <f t="shared" si="9"/>
        <v>0</v>
      </c>
      <c r="N82" s="41">
        <f t="shared" si="17"/>
        <v>0</v>
      </c>
      <c r="O82" s="41">
        <f t="shared" si="18"/>
        <v>0</v>
      </c>
      <c r="P82" s="62" t="str">
        <f t="shared" si="19"/>
        <v>0</v>
      </c>
      <c r="R82" s="65"/>
      <c r="T82" s="66"/>
      <c r="U82" s="67"/>
    </row>
    <row r="83" spans="1:21" ht="15.75" customHeight="1" x14ac:dyDescent="0.25">
      <c r="A83" s="100">
        <v>74</v>
      </c>
      <c r="B83" s="91" t="s">
        <v>2083</v>
      </c>
      <c r="C83" s="276"/>
      <c r="D83" s="216">
        <v>223269</v>
      </c>
      <c r="E83" s="190" t="s">
        <v>710</v>
      </c>
      <c r="F83" s="188"/>
      <c r="G83" s="92"/>
      <c r="H83" s="189">
        <f>IF(Наценка!$C$33&lt;&gt;"",_xlfn.CEILING.MATH(L83*Наценка!$C$33/100+L83,Наценка!$C$34),L83)</f>
        <v>8880</v>
      </c>
      <c r="I83" s="189">
        <f t="shared" si="16"/>
        <v>9320</v>
      </c>
      <c r="J83" s="188">
        <v>53.4</v>
      </c>
      <c r="K83" s="217">
        <v>7.3999999999999996E-2</v>
      </c>
      <c r="L83" s="47">
        <v>8880</v>
      </c>
      <c r="M83" s="41">
        <f t="shared" si="9"/>
        <v>0</v>
      </c>
      <c r="N83" s="41">
        <f t="shared" si="17"/>
        <v>0</v>
      </c>
      <c r="O83" s="41">
        <f t="shared" si="18"/>
        <v>0</v>
      </c>
      <c r="P83" s="62" t="str">
        <f t="shared" si="19"/>
        <v>0</v>
      </c>
      <c r="R83" s="65"/>
      <c r="T83" s="66"/>
      <c r="U83" s="67"/>
    </row>
    <row r="84" spans="1:21" ht="15.75" customHeight="1" x14ac:dyDescent="0.25">
      <c r="A84" s="100">
        <v>75</v>
      </c>
      <c r="B84" s="91" t="s">
        <v>2083</v>
      </c>
      <c r="C84" s="276"/>
      <c r="D84" s="216">
        <v>223203</v>
      </c>
      <c r="E84" s="190" t="s">
        <v>711</v>
      </c>
      <c r="F84" s="188"/>
      <c r="G84" s="92"/>
      <c r="H84" s="189">
        <f>IF(Наценка!$C$33&lt;&gt;"",_xlfn.CEILING.MATH(L84*Наценка!$C$33/100+L84,Наценка!$C$34),L84)</f>
        <v>8880</v>
      </c>
      <c r="I84" s="189">
        <f t="shared" si="16"/>
        <v>9320</v>
      </c>
      <c r="J84" s="188">
        <v>53.4</v>
      </c>
      <c r="K84" s="217">
        <v>7.3999999999999996E-2</v>
      </c>
      <c r="L84" s="47">
        <v>8880</v>
      </c>
      <c r="M84" s="41">
        <f t="shared" ref="M84:M101" si="20">G84*H84</f>
        <v>0</v>
      </c>
      <c r="N84" s="41">
        <f t="shared" si="17"/>
        <v>0</v>
      </c>
      <c r="O84" s="41">
        <f t="shared" si="18"/>
        <v>0</v>
      </c>
      <c r="P84" s="62" t="str">
        <f t="shared" si="19"/>
        <v>0</v>
      </c>
      <c r="R84" s="65"/>
      <c r="T84" s="66"/>
      <c r="U84" s="67"/>
    </row>
    <row r="85" spans="1:21" ht="15.75" customHeight="1" x14ac:dyDescent="0.25">
      <c r="A85" s="100">
        <v>76</v>
      </c>
      <c r="B85" s="91" t="s">
        <v>2083</v>
      </c>
      <c r="C85" s="276"/>
      <c r="D85" s="216">
        <v>221785</v>
      </c>
      <c r="E85" s="187" t="s">
        <v>712</v>
      </c>
      <c r="F85" s="188"/>
      <c r="G85" s="92"/>
      <c r="H85" s="189">
        <f>IF(Наценка!$C$33&lt;&gt;"",_xlfn.CEILING.MATH(L85*Наценка!$C$33/100+L85,Наценка!$C$34),L85)</f>
        <v>8830</v>
      </c>
      <c r="I85" s="189">
        <f t="shared" si="16"/>
        <v>9270</v>
      </c>
      <c r="J85" s="188">
        <v>50.6</v>
      </c>
      <c r="K85" s="217">
        <v>7.3999999999999996E-2</v>
      </c>
      <c r="L85" s="47">
        <v>8830</v>
      </c>
      <c r="M85" s="41">
        <f t="shared" si="20"/>
        <v>0</v>
      </c>
      <c r="N85" s="41">
        <f t="shared" si="3"/>
        <v>0</v>
      </c>
      <c r="O85" s="41">
        <f t="shared" si="4"/>
        <v>0</v>
      </c>
      <c r="P85" s="62" t="str">
        <f t="shared" si="5"/>
        <v>0</v>
      </c>
      <c r="R85" s="65"/>
      <c r="T85" s="66"/>
      <c r="U85" s="67"/>
    </row>
    <row r="86" spans="1:21" ht="15.75" customHeight="1" x14ac:dyDescent="0.25">
      <c r="A86" s="100">
        <v>77</v>
      </c>
      <c r="B86" s="91" t="s">
        <v>2083</v>
      </c>
      <c r="C86" s="276"/>
      <c r="D86" s="216">
        <v>223325</v>
      </c>
      <c r="E86" s="190" t="s">
        <v>713</v>
      </c>
      <c r="F86" s="188"/>
      <c r="G86" s="92"/>
      <c r="H86" s="189">
        <f>IF(Наценка!$C$33&lt;&gt;"",_xlfn.CEILING.MATH(L86*Наценка!$C$33/100+L86,Наценка!$C$34),L86)</f>
        <v>8830</v>
      </c>
      <c r="I86" s="189">
        <f t="shared" si="16"/>
        <v>9270</v>
      </c>
      <c r="J86" s="188">
        <v>50.6</v>
      </c>
      <c r="K86" s="217">
        <v>7.3999999999999996E-2</v>
      </c>
      <c r="L86" s="47">
        <v>8830</v>
      </c>
      <c r="M86" s="41">
        <f t="shared" si="20"/>
        <v>0</v>
      </c>
      <c r="N86" s="41">
        <f t="shared" si="3"/>
        <v>0</v>
      </c>
      <c r="O86" s="41">
        <f t="shared" si="4"/>
        <v>0</v>
      </c>
      <c r="P86" s="62" t="str">
        <f t="shared" si="5"/>
        <v>0</v>
      </c>
      <c r="R86" s="65"/>
      <c r="T86" s="66"/>
      <c r="U86" s="67"/>
    </row>
    <row r="87" spans="1:21" ht="15.75" customHeight="1" x14ac:dyDescent="0.25">
      <c r="A87" s="100">
        <v>78</v>
      </c>
      <c r="B87" s="91" t="s">
        <v>2083</v>
      </c>
      <c r="C87" s="276"/>
      <c r="D87" s="216">
        <v>223258</v>
      </c>
      <c r="E87" s="190" t="s">
        <v>714</v>
      </c>
      <c r="F87" s="188"/>
      <c r="G87" s="92"/>
      <c r="H87" s="189">
        <f>IF(Наценка!$C$33&lt;&gt;"",_xlfn.CEILING.MATH(L87*Наценка!$C$33/100+L87,Наценка!$C$34),L87)</f>
        <v>8830</v>
      </c>
      <c r="I87" s="189">
        <f t="shared" si="16"/>
        <v>9270</v>
      </c>
      <c r="J87" s="188">
        <v>50.6</v>
      </c>
      <c r="K87" s="217">
        <v>7.3999999999999996E-2</v>
      </c>
      <c r="L87" s="47">
        <v>8830</v>
      </c>
      <c r="M87" s="41">
        <f t="shared" si="20"/>
        <v>0</v>
      </c>
      <c r="N87" s="41">
        <f t="shared" si="3"/>
        <v>0</v>
      </c>
      <c r="O87" s="41">
        <f t="shared" si="4"/>
        <v>0</v>
      </c>
      <c r="P87" s="62" t="str">
        <f t="shared" si="5"/>
        <v>0</v>
      </c>
      <c r="R87" s="65"/>
      <c r="T87" s="66"/>
      <c r="U87" s="67"/>
    </row>
    <row r="88" spans="1:21" ht="15.75" customHeight="1" x14ac:dyDescent="0.25">
      <c r="A88" s="100">
        <v>79</v>
      </c>
      <c r="B88" s="91" t="s">
        <v>2083</v>
      </c>
      <c r="C88" s="276"/>
      <c r="D88" s="216">
        <v>208199</v>
      </c>
      <c r="E88" s="187" t="s">
        <v>643</v>
      </c>
      <c r="F88" s="188"/>
      <c r="G88" s="92"/>
      <c r="H88" s="189">
        <f>IF(Наценка!$C$33&lt;&gt;"",_xlfn.CEILING.MATH(L88*Наценка!$C$33/100+L88,Наценка!$C$34),L88)</f>
        <v>14720</v>
      </c>
      <c r="I88" s="189">
        <f t="shared" si="16"/>
        <v>15460</v>
      </c>
      <c r="J88" s="188">
        <v>84</v>
      </c>
      <c r="K88" s="217">
        <v>0.112</v>
      </c>
      <c r="L88" s="47">
        <v>14720</v>
      </c>
      <c r="M88" s="41">
        <f t="shared" si="20"/>
        <v>0</v>
      </c>
      <c r="N88" s="41">
        <f t="shared" si="3"/>
        <v>0</v>
      </c>
      <c r="O88" s="41">
        <f t="shared" si="4"/>
        <v>0</v>
      </c>
      <c r="P88" s="62" t="str">
        <f t="shared" si="5"/>
        <v>0</v>
      </c>
      <c r="R88" s="65"/>
      <c r="T88" s="66"/>
      <c r="U88" s="67"/>
    </row>
    <row r="89" spans="1:21" ht="15.75" customHeight="1" x14ac:dyDescent="0.25">
      <c r="A89" s="100">
        <v>80</v>
      </c>
      <c r="B89" s="91" t="s">
        <v>2083</v>
      </c>
      <c r="C89" s="276"/>
      <c r="D89" s="216">
        <v>208311</v>
      </c>
      <c r="E89" s="190" t="s">
        <v>644</v>
      </c>
      <c r="F89" s="188"/>
      <c r="G89" s="92"/>
      <c r="H89" s="189">
        <f>IF(Наценка!$C$33&lt;&gt;"",_xlfn.CEILING.MATH(L89*Наценка!$C$33/100+L89,Наценка!$C$34),L89)</f>
        <v>14720</v>
      </c>
      <c r="I89" s="189">
        <f t="shared" si="16"/>
        <v>15460</v>
      </c>
      <c r="J89" s="188">
        <v>84</v>
      </c>
      <c r="K89" s="217">
        <v>0.112</v>
      </c>
      <c r="L89" s="47">
        <v>14720</v>
      </c>
      <c r="M89" s="41">
        <f t="shared" si="20"/>
        <v>0</v>
      </c>
      <c r="N89" s="41">
        <f t="shared" si="3"/>
        <v>0</v>
      </c>
      <c r="O89" s="41">
        <f t="shared" si="4"/>
        <v>0</v>
      </c>
      <c r="P89" s="62" t="str">
        <f t="shared" si="5"/>
        <v>0</v>
      </c>
      <c r="R89" s="65"/>
      <c r="T89" s="66"/>
      <c r="U89" s="67"/>
    </row>
    <row r="90" spans="1:21" ht="15.75" customHeight="1" x14ac:dyDescent="0.25">
      <c r="A90" s="100">
        <v>81</v>
      </c>
      <c r="B90" s="91" t="s">
        <v>2083</v>
      </c>
      <c r="C90" s="276"/>
      <c r="D90" s="216">
        <v>208280</v>
      </c>
      <c r="E90" s="190" t="s">
        <v>645</v>
      </c>
      <c r="F90" s="188"/>
      <c r="G90" s="92"/>
      <c r="H90" s="189">
        <f>IF(Наценка!$C$33&lt;&gt;"",_xlfn.CEILING.MATH(L90*Наценка!$C$33/100+L90,Наценка!$C$34),L90)</f>
        <v>14720</v>
      </c>
      <c r="I90" s="189">
        <f t="shared" si="16"/>
        <v>15460</v>
      </c>
      <c r="J90" s="188">
        <v>84</v>
      </c>
      <c r="K90" s="217">
        <v>0.112</v>
      </c>
      <c r="L90" s="47">
        <v>14720</v>
      </c>
      <c r="M90" s="41">
        <f t="shared" si="20"/>
        <v>0</v>
      </c>
      <c r="N90" s="41">
        <f t="shared" si="3"/>
        <v>0</v>
      </c>
      <c r="O90" s="41">
        <f t="shared" si="4"/>
        <v>0</v>
      </c>
      <c r="P90" s="62" t="str">
        <f t="shared" si="5"/>
        <v>0</v>
      </c>
      <c r="R90" s="65"/>
      <c r="T90" s="66"/>
      <c r="U90" s="67"/>
    </row>
    <row r="91" spans="1:21" ht="15.75" customHeight="1" x14ac:dyDescent="0.25">
      <c r="A91" s="100">
        <v>82</v>
      </c>
      <c r="B91" s="91" t="s">
        <v>2083</v>
      </c>
      <c r="C91" s="276"/>
      <c r="D91" s="216">
        <v>221810</v>
      </c>
      <c r="E91" s="187" t="s">
        <v>715</v>
      </c>
      <c r="F91" s="188"/>
      <c r="G91" s="92"/>
      <c r="H91" s="189">
        <f>IF(Наценка!$C$33&lt;&gt;"",_xlfn.CEILING.MATH(L91*Наценка!$C$33/100+L91,Наценка!$C$34),L91)</f>
        <v>11360</v>
      </c>
      <c r="I91" s="189">
        <f t="shared" si="16"/>
        <v>11930</v>
      </c>
      <c r="J91" s="188">
        <v>65.900000000000006</v>
      </c>
      <c r="K91" s="217">
        <v>0.1</v>
      </c>
      <c r="L91" s="47">
        <v>11360</v>
      </c>
      <c r="M91" s="41">
        <f t="shared" si="20"/>
        <v>0</v>
      </c>
      <c r="N91" s="41">
        <f t="shared" si="3"/>
        <v>0</v>
      </c>
      <c r="O91" s="41">
        <f t="shared" si="4"/>
        <v>0</v>
      </c>
      <c r="P91" s="62" t="str">
        <f t="shared" si="5"/>
        <v>0</v>
      </c>
      <c r="R91" s="65"/>
      <c r="T91" s="66"/>
      <c r="U91" s="67"/>
    </row>
    <row r="92" spans="1:21" ht="15.75" customHeight="1" x14ac:dyDescent="0.25">
      <c r="A92" s="100">
        <v>83</v>
      </c>
      <c r="B92" s="91" t="s">
        <v>2083</v>
      </c>
      <c r="C92" s="276"/>
      <c r="D92" s="216">
        <v>223265</v>
      </c>
      <c r="E92" s="190" t="s">
        <v>716</v>
      </c>
      <c r="F92" s="188"/>
      <c r="G92" s="92"/>
      <c r="H92" s="189">
        <f>IF(Наценка!$C$33&lt;&gt;"",_xlfn.CEILING.MATH(L92*Наценка!$C$33/100+L92,Наценка!$C$34),L92)</f>
        <v>11360</v>
      </c>
      <c r="I92" s="189">
        <f t="shared" si="16"/>
        <v>11930</v>
      </c>
      <c r="J92" s="188">
        <v>65.900000000000006</v>
      </c>
      <c r="K92" s="217">
        <v>0.1</v>
      </c>
      <c r="L92" s="47">
        <v>11360</v>
      </c>
      <c r="M92" s="41">
        <f t="shared" si="20"/>
        <v>0</v>
      </c>
      <c r="N92" s="41">
        <f t="shared" si="3"/>
        <v>0</v>
      </c>
      <c r="O92" s="41">
        <f t="shared" si="4"/>
        <v>0</v>
      </c>
      <c r="P92" s="62" t="str">
        <f t="shared" si="5"/>
        <v>0</v>
      </c>
      <c r="R92" s="65"/>
      <c r="T92" s="66"/>
      <c r="U92" s="67"/>
    </row>
    <row r="93" spans="1:21" ht="15.75" customHeight="1" x14ac:dyDescent="0.25">
      <c r="A93" s="100">
        <v>84</v>
      </c>
      <c r="B93" s="91" t="s">
        <v>2083</v>
      </c>
      <c r="C93" s="276"/>
      <c r="D93" s="216">
        <v>223199</v>
      </c>
      <c r="E93" s="190" t="s">
        <v>717</v>
      </c>
      <c r="F93" s="188"/>
      <c r="G93" s="92"/>
      <c r="H93" s="189">
        <f>IF(Наценка!$C$33&lt;&gt;"",_xlfn.CEILING.MATH(L93*Наценка!$C$33/100+L93,Наценка!$C$34),L93)</f>
        <v>11360</v>
      </c>
      <c r="I93" s="189">
        <f t="shared" si="16"/>
        <v>11930</v>
      </c>
      <c r="J93" s="188">
        <v>65.900000000000006</v>
      </c>
      <c r="K93" s="217">
        <v>0.1</v>
      </c>
      <c r="L93" s="47">
        <v>11360</v>
      </c>
      <c r="M93" s="41">
        <f t="shared" si="20"/>
        <v>0</v>
      </c>
      <c r="N93" s="41">
        <f t="shared" ref="N93:N222" si="21">G93*J93</f>
        <v>0</v>
      </c>
      <c r="O93" s="41">
        <f t="shared" ref="O93:O222" si="22">G93*K93</f>
        <v>0</v>
      </c>
      <c r="P93" s="62" t="str">
        <f t="shared" ref="P93:P222" si="23">IF(G93&gt;0,A93,"0")</f>
        <v>0</v>
      </c>
      <c r="R93" s="65"/>
      <c r="T93" s="66"/>
      <c r="U93" s="67"/>
    </row>
    <row r="94" spans="1:21" ht="15.75" customHeight="1" x14ac:dyDescent="0.25">
      <c r="A94" s="100">
        <v>85</v>
      </c>
      <c r="B94" s="91" t="s">
        <v>2083</v>
      </c>
      <c r="C94" s="276"/>
      <c r="D94" s="216">
        <v>221930</v>
      </c>
      <c r="E94" s="191" t="s">
        <v>742</v>
      </c>
      <c r="F94" s="188"/>
      <c r="G94" s="92"/>
      <c r="H94" s="189">
        <f>IF(Наценка!$C$33&lt;&gt;"",_xlfn.CEILING.MATH(L94*Наценка!$C$33/100+L94,Наценка!$C$34),L94)</f>
        <v>1830</v>
      </c>
      <c r="I94" s="189">
        <f t="shared" si="16"/>
        <v>1920</v>
      </c>
      <c r="J94" s="188">
        <v>5.6</v>
      </c>
      <c r="K94" s="217">
        <v>6.0000000000000001E-3</v>
      </c>
      <c r="L94" s="47">
        <v>1830</v>
      </c>
      <c r="M94" s="41">
        <f t="shared" si="20"/>
        <v>0</v>
      </c>
      <c r="N94" s="41">
        <f t="shared" si="21"/>
        <v>0</v>
      </c>
      <c r="O94" s="41">
        <f t="shared" si="22"/>
        <v>0</v>
      </c>
      <c r="P94" s="62" t="str">
        <f t="shared" si="23"/>
        <v>0</v>
      </c>
      <c r="R94" s="65"/>
      <c r="T94" s="66"/>
      <c r="U94" s="67"/>
    </row>
    <row r="95" spans="1:21" ht="15.75" customHeight="1" x14ac:dyDescent="0.25">
      <c r="A95" s="100">
        <v>86</v>
      </c>
      <c r="B95" s="91" t="s">
        <v>2083</v>
      </c>
      <c r="C95" s="276"/>
      <c r="D95" s="216">
        <v>224142</v>
      </c>
      <c r="E95" s="192" t="s">
        <v>743</v>
      </c>
      <c r="F95" s="188"/>
      <c r="G95" s="92"/>
      <c r="H95" s="189">
        <f>IF(Наценка!$C$33&lt;&gt;"",_xlfn.CEILING.MATH(L95*Наценка!$C$33/100+L95,Наценка!$C$34),L95)</f>
        <v>1830</v>
      </c>
      <c r="I95" s="189">
        <f t="shared" si="16"/>
        <v>1920</v>
      </c>
      <c r="J95" s="188">
        <v>5.6</v>
      </c>
      <c r="K95" s="217">
        <v>6.0000000000000001E-3</v>
      </c>
      <c r="L95" s="47">
        <v>1830</v>
      </c>
      <c r="M95" s="41">
        <f t="shared" si="20"/>
        <v>0</v>
      </c>
      <c r="N95" s="41">
        <f t="shared" si="21"/>
        <v>0</v>
      </c>
      <c r="O95" s="41">
        <f t="shared" si="22"/>
        <v>0</v>
      </c>
      <c r="P95" s="62" t="str">
        <f t="shared" si="23"/>
        <v>0</v>
      </c>
      <c r="R95" s="65"/>
      <c r="T95" s="66"/>
      <c r="U95" s="67"/>
    </row>
    <row r="96" spans="1:21" ht="15.75" customHeight="1" x14ac:dyDescent="0.25">
      <c r="A96" s="100">
        <v>87</v>
      </c>
      <c r="B96" s="91" t="s">
        <v>2083</v>
      </c>
      <c r="C96" s="276"/>
      <c r="D96" s="216">
        <v>223964</v>
      </c>
      <c r="E96" s="192" t="s">
        <v>744</v>
      </c>
      <c r="F96" s="188"/>
      <c r="G96" s="92"/>
      <c r="H96" s="189">
        <f>IF(Наценка!$C$33&lt;&gt;"",_xlfn.CEILING.MATH(L96*Наценка!$C$33/100+L96,Наценка!$C$34),L96)</f>
        <v>1830</v>
      </c>
      <c r="I96" s="189">
        <f t="shared" si="16"/>
        <v>1920</v>
      </c>
      <c r="J96" s="188">
        <v>5.6</v>
      </c>
      <c r="K96" s="217">
        <v>6.0000000000000001E-3</v>
      </c>
      <c r="L96" s="47">
        <v>1830</v>
      </c>
      <c r="M96" s="41">
        <f t="shared" si="20"/>
        <v>0</v>
      </c>
      <c r="N96" s="41">
        <f t="shared" si="21"/>
        <v>0</v>
      </c>
      <c r="O96" s="41">
        <f t="shared" si="22"/>
        <v>0</v>
      </c>
      <c r="P96" s="62" t="str">
        <f t="shared" si="23"/>
        <v>0</v>
      </c>
      <c r="R96" s="65"/>
      <c r="T96" s="66"/>
      <c r="U96" s="67"/>
    </row>
    <row r="97" spans="1:21" ht="15.75" customHeight="1" x14ac:dyDescent="0.25">
      <c r="A97" s="100">
        <v>88</v>
      </c>
      <c r="B97" s="91" t="s">
        <v>2083</v>
      </c>
      <c r="C97" s="276"/>
      <c r="D97" s="216">
        <v>224140</v>
      </c>
      <c r="E97" s="192" t="s">
        <v>745</v>
      </c>
      <c r="F97" s="188"/>
      <c r="G97" s="92"/>
      <c r="H97" s="189">
        <f>IF(Наценка!$C$33&lt;&gt;"",_xlfn.CEILING.MATH(L97*Наценка!$C$33/100+L97,Наценка!$C$34),L97)</f>
        <v>1830</v>
      </c>
      <c r="I97" s="189">
        <f t="shared" si="16"/>
        <v>1920</v>
      </c>
      <c r="J97" s="188">
        <v>5.6</v>
      </c>
      <c r="K97" s="217">
        <v>6.0000000000000001E-3</v>
      </c>
      <c r="L97" s="47">
        <v>1830</v>
      </c>
      <c r="M97" s="41">
        <f t="shared" si="20"/>
        <v>0</v>
      </c>
      <c r="N97" s="41">
        <f t="shared" si="21"/>
        <v>0</v>
      </c>
      <c r="O97" s="41">
        <f t="shared" si="22"/>
        <v>0</v>
      </c>
      <c r="P97" s="62" t="str">
        <f t="shared" si="23"/>
        <v>0</v>
      </c>
      <c r="R97" s="65"/>
      <c r="T97" s="66"/>
      <c r="U97" s="67"/>
    </row>
    <row r="98" spans="1:21" ht="15.75" customHeight="1" x14ac:dyDescent="0.25">
      <c r="A98" s="100">
        <v>89</v>
      </c>
      <c r="B98" s="91" t="s">
        <v>2083</v>
      </c>
      <c r="C98" s="276"/>
      <c r="D98" s="216">
        <v>224026</v>
      </c>
      <c r="E98" s="192" t="s">
        <v>746</v>
      </c>
      <c r="F98" s="188"/>
      <c r="G98" s="92"/>
      <c r="H98" s="189">
        <f>IF(Наценка!$C$33&lt;&gt;"",_xlfn.CEILING.MATH(L98*Наценка!$C$33/100+L98,Наценка!$C$34),L98)</f>
        <v>1830</v>
      </c>
      <c r="I98" s="189">
        <f t="shared" si="16"/>
        <v>1920</v>
      </c>
      <c r="J98" s="188">
        <v>5.6</v>
      </c>
      <c r="K98" s="217">
        <v>6.0000000000000001E-3</v>
      </c>
      <c r="L98" s="47">
        <v>1830</v>
      </c>
      <c r="M98" s="41">
        <f t="shared" si="20"/>
        <v>0</v>
      </c>
      <c r="N98" s="41">
        <f t="shared" si="21"/>
        <v>0</v>
      </c>
      <c r="O98" s="41">
        <f t="shared" si="22"/>
        <v>0</v>
      </c>
      <c r="P98" s="62" t="str">
        <f t="shared" si="23"/>
        <v>0</v>
      </c>
      <c r="R98" s="65"/>
      <c r="T98" s="66"/>
      <c r="U98" s="67"/>
    </row>
    <row r="99" spans="1:21" ht="15.75" customHeight="1" x14ac:dyDescent="0.25">
      <c r="A99" s="100">
        <v>90</v>
      </c>
      <c r="B99" s="91" t="s">
        <v>2083</v>
      </c>
      <c r="C99" s="276"/>
      <c r="D99" s="216">
        <v>224020</v>
      </c>
      <c r="E99" s="192" t="s">
        <v>747</v>
      </c>
      <c r="F99" s="188"/>
      <c r="G99" s="92"/>
      <c r="H99" s="189">
        <f>IF(Наценка!$C$33&lt;&gt;"",_xlfn.CEILING.MATH(L99*Наценка!$C$33/100+L99,Наценка!$C$34),L99)</f>
        <v>1830</v>
      </c>
      <c r="I99" s="189">
        <f t="shared" si="16"/>
        <v>1920</v>
      </c>
      <c r="J99" s="188">
        <v>5.6</v>
      </c>
      <c r="K99" s="217">
        <v>6.0000000000000001E-3</v>
      </c>
      <c r="L99" s="47">
        <v>1830</v>
      </c>
      <c r="M99" s="41">
        <f t="shared" si="20"/>
        <v>0</v>
      </c>
      <c r="N99" s="41">
        <f t="shared" si="21"/>
        <v>0</v>
      </c>
      <c r="O99" s="41">
        <f t="shared" si="22"/>
        <v>0</v>
      </c>
      <c r="P99" s="62" t="str">
        <f t="shared" si="23"/>
        <v>0</v>
      </c>
      <c r="R99" s="65"/>
      <c r="T99" s="66"/>
      <c r="U99" s="67"/>
    </row>
    <row r="100" spans="1:21" ht="15.75" customHeight="1" x14ac:dyDescent="0.25">
      <c r="A100" s="100">
        <v>91</v>
      </c>
      <c r="B100" s="91" t="s">
        <v>2083</v>
      </c>
      <c r="C100" s="276"/>
      <c r="D100" s="216">
        <v>224138</v>
      </c>
      <c r="E100" s="192" t="s">
        <v>748</v>
      </c>
      <c r="F100" s="188"/>
      <c r="G100" s="92"/>
      <c r="H100" s="189">
        <f>IF(Наценка!$C$33&lt;&gt;"",_xlfn.CEILING.MATH(L100*Наценка!$C$33/100+L100,Наценка!$C$34),L100)</f>
        <v>1830</v>
      </c>
      <c r="I100" s="189">
        <f t="shared" si="16"/>
        <v>1920</v>
      </c>
      <c r="J100" s="188">
        <v>5.6</v>
      </c>
      <c r="K100" s="217">
        <v>6.0000000000000001E-3</v>
      </c>
      <c r="L100" s="47">
        <v>1830</v>
      </c>
      <c r="M100" s="41">
        <f t="shared" si="20"/>
        <v>0</v>
      </c>
      <c r="N100" s="41">
        <f t="shared" si="21"/>
        <v>0</v>
      </c>
      <c r="O100" s="41">
        <f t="shared" si="22"/>
        <v>0</v>
      </c>
      <c r="P100" s="62" t="str">
        <f t="shared" si="23"/>
        <v>0</v>
      </c>
      <c r="R100" s="65"/>
      <c r="T100" s="66"/>
      <c r="U100" s="67"/>
    </row>
    <row r="101" spans="1:21" ht="15.75" customHeight="1" x14ac:dyDescent="0.25">
      <c r="A101" s="100">
        <v>92</v>
      </c>
      <c r="B101" s="91" t="s">
        <v>2083</v>
      </c>
      <c r="C101" s="276"/>
      <c r="D101" s="216">
        <v>224148</v>
      </c>
      <c r="E101" s="192" t="s">
        <v>749</v>
      </c>
      <c r="F101" s="188"/>
      <c r="G101" s="92"/>
      <c r="H101" s="189">
        <f>IF(Наценка!$C$33&lt;&gt;"",_xlfn.CEILING.MATH(L101*Наценка!$C$33/100+L101,Наценка!$C$34),L101)</f>
        <v>1830</v>
      </c>
      <c r="I101" s="189">
        <f t="shared" si="16"/>
        <v>1920</v>
      </c>
      <c r="J101" s="188">
        <v>5.6</v>
      </c>
      <c r="K101" s="217">
        <v>6.0000000000000001E-3</v>
      </c>
      <c r="L101" s="47">
        <v>1830</v>
      </c>
      <c r="M101" s="41">
        <f t="shared" si="20"/>
        <v>0</v>
      </c>
      <c r="N101" s="41">
        <f t="shared" si="21"/>
        <v>0</v>
      </c>
      <c r="O101" s="41">
        <f t="shared" si="22"/>
        <v>0</v>
      </c>
      <c r="P101" s="62" t="str">
        <f t="shared" si="23"/>
        <v>0</v>
      </c>
      <c r="R101" s="65"/>
      <c r="T101" s="66"/>
      <c r="U101" s="67"/>
    </row>
    <row r="102" spans="1:21" ht="15.75" customHeight="1" x14ac:dyDescent="0.25">
      <c r="A102" s="100">
        <v>93</v>
      </c>
      <c r="B102" s="91" t="s">
        <v>2083</v>
      </c>
      <c r="C102" s="276"/>
      <c r="D102" s="216">
        <v>221932</v>
      </c>
      <c r="E102" s="191" t="s">
        <v>750</v>
      </c>
      <c r="F102" s="188"/>
      <c r="G102" s="92"/>
      <c r="H102" s="189">
        <f>IF(Наценка!$C$33&lt;&gt;"",_xlfn.CEILING.MATH(L102*Наценка!$C$33/100+L102,Наценка!$C$34),L102)</f>
        <v>1990</v>
      </c>
      <c r="I102" s="189">
        <f t="shared" si="16"/>
        <v>2090</v>
      </c>
      <c r="J102" s="188">
        <v>6.7</v>
      </c>
      <c r="K102" s="217">
        <v>8.0000000000000002E-3</v>
      </c>
      <c r="L102" s="47">
        <v>1990</v>
      </c>
      <c r="M102" s="41">
        <f t="shared" ref="M102:M222" si="24">G102*H102</f>
        <v>0</v>
      </c>
      <c r="N102" s="41">
        <f t="shared" si="21"/>
        <v>0</v>
      </c>
      <c r="O102" s="41">
        <f t="shared" si="22"/>
        <v>0</v>
      </c>
      <c r="P102" s="62" t="str">
        <f t="shared" si="23"/>
        <v>0</v>
      </c>
      <c r="R102" s="65"/>
      <c r="T102" s="66"/>
      <c r="U102" s="67"/>
    </row>
    <row r="103" spans="1:21" ht="15.75" customHeight="1" x14ac:dyDescent="0.25">
      <c r="A103" s="100">
        <v>94</v>
      </c>
      <c r="B103" s="91" t="s">
        <v>2083</v>
      </c>
      <c r="C103" s="276"/>
      <c r="D103" s="216">
        <v>224126</v>
      </c>
      <c r="E103" s="192" t="s">
        <v>751</v>
      </c>
      <c r="F103" s="188"/>
      <c r="G103" s="92"/>
      <c r="H103" s="189">
        <f>IF(Наценка!$C$33&lt;&gt;"",_xlfn.CEILING.MATH(L103*Наценка!$C$33/100+L103,Наценка!$C$34),L103)</f>
        <v>1990</v>
      </c>
      <c r="I103" s="189">
        <f t="shared" si="16"/>
        <v>2090</v>
      </c>
      <c r="J103" s="188">
        <v>6.7</v>
      </c>
      <c r="K103" s="217">
        <v>8.0000000000000002E-3</v>
      </c>
      <c r="L103" s="47">
        <v>1990</v>
      </c>
      <c r="M103" s="41">
        <f t="shared" si="24"/>
        <v>0</v>
      </c>
      <c r="N103" s="41">
        <f t="shared" si="21"/>
        <v>0</v>
      </c>
      <c r="O103" s="41">
        <f t="shared" si="22"/>
        <v>0</v>
      </c>
      <c r="P103" s="62" t="str">
        <f t="shared" si="23"/>
        <v>0</v>
      </c>
      <c r="R103" s="65"/>
      <c r="T103" s="66"/>
      <c r="U103" s="67"/>
    </row>
    <row r="104" spans="1:21" ht="15.75" customHeight="1" x14ac:dyDescent="0.25">
      <c r="A104" s="100">
        <v>95</v>
      </c>
      <c r="B104" s="91" t="s">
        <v>2083</v>
      </c>
      <c r="C104" s="276"/>
      <c r="D104" s="216">
        <v>223956</v>
      </c>
      <c r="E104" s="192" t="s">
        <v>752</v>
      </c>
      <c r="F104" s="188"/>
      <c r="G104" s="92"/>
      <c r="H104" s="189">
        <f>IF(Наценка!$C$33&lt;&gt;"",_xlfn.CEILING.MATH(L104*Наценка!$C$33/100+L104,Наценка!$C$34),L104)</f>
        <v>1990</v>
      </c>
      <c r="I104" s="189">
        <f t="shared" si="16"/>
        <v>2090</v>
      </c>
      <c r="J104" s="188">
        <v>6.7</v>
      </c>
      <c r="K104" s="217">
        <v>8.0000000000000002E-3</v>
      </c>
      <c r="L104" s="47">
        <v>1990</v>
      </c>
      <c r="M104" s="41">
        <f t="shared" si="24"/>
        <v>0</v>
      </c>
      <c r="N104" s="41">
        <f t="shared" si="21"/>
        <v>0</v>
      </c>
      <c r="O104" s="41">
        <f t="shared" si="22"/>
        <v>0</v>
      </c>
      <c r="P104" s="62" t="str">
        <f t="shared" si="23"/>
        <v>0</v>
      </c>
      <c r="R104" s="65"/>
      <c r="T104" s="66"/>
      <c r="U104" s="67"/>
    </row>
    <row r="105" spans="1:21" ht="15.75" customHeight="1" x14ac:dyDescent="0.25">
      <c r="A105" s="100">
        <v>96</v>
      </c>
      <c r="B105" s="91" t="s">
        <v>2083</v>
      </c>
      <c r="C105" s="276"/>
      <c r="D105" s="216">
        <v>224112</v>
      </c>
      <c r="E105" s="192" t="s">
        <v>753</v>
      </c>
      <c r="F105" s="188"/>
      <c r="G105" s="92"/>
      <c r="H105" s="189">
        <f>IF(Наценка!$C$33&lt;&gt;"",_xlfn.CEILING.MATH(L105*Наценка!$C$33/100+L105,Наценка!$C$34),L105)</f>
        <v>1990</v>
      </c>
      <c r="I105" s="189">
        <f t="shared" si="16"/>
        <v>2090</v>
      </c>
      <c r="J105" s="188">
        <v>6.7</v>
      </c>
      <c r="K105" s="217">
        <v>8.0000000000000002E-3</v>
      </c>
      <c r="L105" s="47">
        <v>1990</v>
      </c>
      <c r="M105" s="41">
        <f t="shared" si="24"/>
        <v>0</v>
      </c>
      <c r="N105" s="41">
        <f t="shared" si="21"/>
        <v>0</v>
      </c>
      <c r="O105" s="41">
        <f t="shared" si="22"/>
        <v>0</v>
      </c>
      <c r="P105" s="62" t="str">
        <f t="shared" si="23"/>
        <v>0</v>
      </c>
      <c r="R105" s="65"/>
      <c r="T105" s="66"/>
      <c r="U105" s="67"/>
    </row>
    <row r="106" spans="1:21" ht="15.75" customHeight="1" x14ac:dyDescent="0.25">
      <c r="A106" s="100">
        <v>97</v>
      </c>
      <c r="B106" s="91" t="s">
        <v>2083</v>
      </c>
      <c r="C106" s="276"/>
      <c r="D106" s="216">
        <v>224017</v>
      </c>
      <c r="E106" s="192" t="s">
        <v>754</v>
      </c>
      <c r="F106" s="188"/>
      <c r="G106" s="92"/>
      <c r="H106" s="189">
        <f>IF(Наценка!$C$33&lt;&gt;"",_xlfn.CEILING.MATH(L106*Наценка!$C$33/100+L106,Наценка!$C$34),L106)</f>
        <v>1990</v>
      </c>
      <c r="I106" s="189">
        <f t="shared" si="16"/>
        <v>2090</v>
      </c>
      <c r="J106" s="188">
        <v>6.7</v>
      </c>
      <c r="K106" s="217">
        <v>8.0000000000000002E-3</v>
      </c>
      <c r="L106" s="47">
        <v>1990</v>
      </c>
      <c r="M106" s="41">
        <f t="shared" si="24"/>
        <v>0</v>
      </c>
      <c r="N106" s="41">
        <f t="shared" si="21"/>
        <v>0</v>
      </c>
      <c r="O106" s="41">
        <f t="shared" si="22"/>
        <v>0</v>
      </c>
      <c r="P106" s="62" t="str">
        <f t="shared" si="23"/>
        <v>0</v>
      </c>
      <c r="R106" s="65"/>
      <c r="T106" s="66"/>
      <c r="U106" s="67"/>
    </row>
    <row r="107" spans="1:21" ht="15.75" customHeight="1" x14ac:dyDescent="0.25">
      <c r="A107" s="100">
        <v>98</v>
      </c>
      <c r="B107" s="91" t="s">
        <v>2083</v>
      </c>
      <c r="C107" s="276"/>
      <c r="D107" s="216">
        <v>224012</v>
      </c>
      <c r="E107" s="192" t="s">
        <v>755</v>
      </c>
      <c r="F107" s="188"/>
      <c r="G107" s="92"/>
      <c r="H107" s="189">
        <f>IF(Наценка!$C$33&lt;&gt;"",_xlfn.CEILING.MATH(L107*Наценка!$C$33/100+L107,Наценка!$C$34),L107)</f>
        <v>1990</v>
      </c>
      <c r="I107" s="189">
        <f t="shared" si="16"/>
        <v>2090</v>
      </c>
      <c r="J107" s="188">
        <v>6.7</v>
      </c>
      <c r="K107" s="217">
        <v>8.0000000000000002E-3</v>
      </c>
      <c r="L107" s="47">
        <v>1990</v>
      </c>
      <c r="M107" s="41">
        <f t="shared" ref="M107:M119" si="25">G107*H107</f>
        <v>0</v>
      </c>
      <c r="N107" s="41">
        <f t="shared" ref="N107:N119" si="26">G107*J107</f>
        <v>0</v>
      </c>
      <c r="O107" s="41">
        <f t="shared" ref="O107:O119" si="27">G107*K107</f>
        <v>0</v>
      </c>
      <c r="P107" s="62" t="str">
        <f t="shared" ref="P107:P119" si="28">IF(G107&gt;0,A107,"0")</f>
        <v>0</v>
      </c>
      <c r="R107" s="65"/>
      <c r="T107" s="66"/>
      <c r="U107" s="67"/>
    </row>
    <row r="108" spans="1:21" ht="15.75" customHeight="1" x14ac:dyDescent="0.25">
      <c r="A108" s="100">
        <v>99</v>
      </c>
      <c r="B108" s="91" t="s">
        <v>2083</v>
      </c>
      <c r="C108" s="276"/>
      <c r="D108" s="216">
        <v>224105</v>
      </c>
      <c r="E108" s="192" t="s">
        <v>756</v>
      </c>
      <c r="F108" s="188"/>
      <c r="G108" s="92"/>
      <c r="H108" s="189">
        <f>IF(Наценка!$C$33&lt;&gt;"",_xlfn.CEILING.MATH(L108*Наценка!$C$33/100+L108,Наценка!$C$34),L108)</f>
        <v>1990</v>
      </c>
      <c r="I108" s="189">
        <f t="shared" si="16"/>
        <v>2090</v>
      </c>
      <c r="J108" s="188">
        <v>6.7</v>
      </c>
      <c r="K108" s="217">
        <v>8.0000000000000002E-3</v>
      </c>
      <c r="L108" s="47">
        <v>1990</v>
      </c>
      <c r="M108" s="41">
        <f t="shared" si="25"/>
        <v>0</v>
      </c>
      <c r="N108" s="41">
        <f t="shared" si="26"/>
        <v>0</v>
      </c>
      <c r="O108" s="41">
        <f t="shared" si="27"/>
        <v>0</v>
      </c>
      <c r="P108" s="62" t="str">
        <f t="shared" si="28"/>
        <v>0</v>
      </c>
      <c r="R108" s="65"/>
      <c r="T108" s="66"/>
      <c r="U108" s="67"/>
    </row>
    <row r="109" spans="1:21" ht="15.75" customHeight="1" x14ac:dyDescent="0.25">
      <c r="A109" s="100">
        <v>100</v>
      </c>
      <c r="B109" s="91" t="s">
        <v>2083</v>
      </c>
      <c r="C109" s="276"/>
      <c r="D109" s="216">
        <v>224131</v>
      </c>
      <c r="E109" s="192" t="s">
        <v>757</v>
      </c>
      <c r="F109" s="188"/>
      <c r="G109" s="92"/>
      <c r="H109" s="189">
        <f>IF(Наценка!$C$33&lt;&gt;"",_xlfn.CEILING.MATH(L109*Наценка!$C$33/100+L109,Наценка!$C$34),L109)</f>
        <v>1990</v>
      </c>
      <c r="I109" s="189">
        <f t="shared" si="16"/>
        <v>2090</v>
      </c>
      <c r="J109" s="188">
        <v>6.7</v>
      </c>
      <c r="K109" s="217">
        <v>8.0000000000000002E-3</v>
      </c>
      <c r="L109" s="47">
        <v>1990</v>
      </c>
      <c r="M109" s="41">
        <f t="shared" si="25"/>
        <v>0</v>
      </c>
      <c r="N109" s="41">
        <f t="shared" si="26"/>
        <v>0</v>
      </c>
      <c r="O109" s="41">
        <f t="shared" si="27"/>
        <v>0</v>
      </c>
      <c r="P109" s="62" t="str">
        <f t="shared" si="28"/>
        <v>0</v>
      </c>
      <c r="R109" s="65"/>
      <c r="T109" s="66"/>
      <c r="U109" s="67"/>
    </row>
    <row r="110" spans="1:21" ht="15.75" customHeight="1" x14ac:dyDescent="0.25">
      <c r="A110" s="100">
        <v>101</v>
      </c>
      <c r="B110" s="91" t="s">
        <v>2083</v>
      </c>
      <c r="C110" s="276"/>
      <c r="D110" s="216">
        <v>221870</v>
      </c>
      <c r="E110" s="187" t="s">
        <v>758</v>
      </c>
      <c r="F110" s="188"/>
      <c r="G110" s="92"/>
      <c r="H110" s="189">
        <f>IF(Наценка!$C$33&lt;&gt;"",_xlfn.CEILING.MATH(L110*Наценка!$C$33/100+L110,Наценка!$C$34),L110)</f>
        <v>1130</v>
      </c>
      <c r="I110" s="189">
        <f t="shared" si="16"/>
        <v>1190</v>
      </c>
      <c r="J110" s="188">
        <v>2.7</v>
      </c>
      <c r="K110" s="217">
        <v>3.0000000000000001E-3</v>
      </c>
      <c r="L110" s="47">
        <v>1130</v>
      </c>
      <c r="M110" s="41">
        <f t="shared" si="25"/>
        <v>0</v>
      </c>
      <c r="N110" s="41">
        <f t="shared" si="26"/>
        <v>0</v>
      </c>
      <c r="O110" s="41">
        <f t="shared" si="27"/>
        <v>0</v>
      </c>
      <c r="P110" s="62" t="str">
        <f t="shared" si="28"/>
        <v>0</v>
      </c>
      <c r="R110" s="65"/>
      <c r="T110" s="66"/>
      <c r="U110" s="67"/>
    </row>
    <row r="111" spans="1:21" ht="15.75" customHeight="1" x14ac:dyDescent="0.25">
      <c r="A111" s="100">
        <v>102</v>
      </c>
      <c r="B111" s="91" t="s">
        <v>2083</v>
      </c>
      <c r="C111" s="276"/>
      <c r="D111" s="216">
        <v>224093</v>
      </c>
      <c r="E111" s="190" t="s">
        <v>759</v>
      </c>
      <c r="F111" s="188"/>
      <c r="G111" s="92"/>
      <c r="H111" s="189">
        <f>IF(Наценка!$C$33&lt;&gt;"",_xlfn.CEILING.MATH(L111*Наценка!$C$33/100+L111,Наценка!$C$34),L111)</f>
        <v>1130</v>
      </c>
      <c r="I111" s="189">
        <f t="shared" si="16"/>
        <v>1190</v>
      </c>
      <c r="J111" s="188">
        <v>2.7</v>
      </c>
      <c r="K111" s="217">
        <v>3.0000000000000001E-3</v>
      </c>
      <c r="L111" s="47">
        <v>1130</v>
      </c>
      <c r="M111" s="41">
        <f t="shared" si="25"/>
        <v>0</v>
      </c>
      <c r="N111" s="41">
        <f t="shared" si="26"/>
        <v>0</v>
      </c>
      <c r="O111" s="41">
        <f t="shared" si="27"/>
        <v>0</v>
      </c>
      <c r="P111" s="62" t="str">
        <f t="shared" si="28"/>
        <v>0</v>
      </c>
      <c r="R111" s="65"/>
      <c r="T111" s="66"/>
      <c r="U111" s="67"/>
    </row>
    <row r="112" spans="1:21" ht="15.75" customHeight="1" x14ac:dyDescent="0.25">
      <c r="A112" s="100">
        <v>103</v>
      </c>
      <c r="B112" s="91" t="s">
        <v>2083</v>
      </c>
      <c r="C112" s="276"/>
      <c r="D112" s="216">
        <v>223954</v>
      </c>
      <c r="E112" s="190" t="s">
        <v>760</v>
      </c>
      <c r="F112" s="188"/>
      <c r="G112" s="92"/>
      <c r="H112" s="189">
        <f>IF(Наценка!$C$33&lt;&gt;"",_xlfn.CEILING.MATH(L112*Наценка!$C$33/100+L112,Наценка!$C$34),L112)</f>
        <v>1130</v>
      </c>
      <c r="I112" s="189">
        <f t="shared" si="16"/>
        <v>1190</v>
      </c>
      <c r="J112" s="188">
        <v>2.7</v>
      </c>
      <c r="K112" s="217">
        <v>3.0000000000000001E-3</v>
      </c>
      <c r="L112" s="47">
        <v>1130</v>
      </c>
      <c r="M112" s="41">
        <f t="shared" si="25"/>
        <v>0</v>
      </c>
      <c r="N112" s="41">
        <f t="shared" si="26"/>
        <v>0</v>
      </c>
      <c r="O112" s="41">
        <f t="shared" si="27"/>
        <v>0</v>
      </c>
      <c r="P112" s="62" t="str">
        <f t="shared" si="28"/>
        <v>0</v>
      </c>
      <c r="R112" s="65"/>
      <c r="T112" s="66"/>
      <c r="U112" s="67"/>
    </row>
    <row r="113" spans="1:21" ht="15.75" customHeight="1" x14ac:dyDescent="0.25">
      <c r="A113" s="100">
        <v>104</v>
      </c>
      <c r="B113" s="91" t="s">
        <v>2083</v>
      </c>
      <c r="C113" s="276"/>
      <c r="D113" s="216">
        <v>224146</v>
      </c>
      <c r="E113" s="190" t="s">
        <v>761</v>
      </c>
      <c r="F113" s="188"/>
      <c r="G113" s="92"/>
      <c r="H113" s="189">
        <f>IF(Наценка!$C$33&lt;&gt;"",_xlfn.CEILING.MATH(L113*Наценка!$C$33/100+L113,Наценка!$C$34),L113)</f>
        <v>1130</v>
      </c>
      <c r="I113" s="189">
        <f t="shared" si="16"/>
        <v>1190</v>
      </c>
      <c r="J113" s="188">
        <v>2.7</v>
      </c>
      <c r="K113" s="217">
        <v>3.0000000000000001E-3</v>
      </c>
      <c r="L113" s="47">
        <v>1130</v>
      </c>
      <c r="M113" s="41">
        <f t="shared" si="25"/>
        <v>0</v>
      </c>
      <c r="N113" s="41">
        <f t="shared" si="26"/>
        <v>0</v>
      </c>
      <c r="O113" s="41">
        <f t="shared" si="27"/>
        <v>0</v>
      </c>
      <c r="P113" s="62" t="str">
        <f t="shared" si="28"/>
        <v>0</v>
      </c>
      <c r="R113" s="65"/>
      <c r="T113" s="66"/>
      <c r="U113" s="67"/>
    </row>
    <row r="114" spans="1:21" ht="15.75" customHeight="1" x14ac:dyDescent="0.25">
      <c r="A114" s="100">
        <v>105</v>
      </c>
      <c r="B114" s="91" t="s">
        <v>2083</v>
      </c>
      <c r="C114" s="276"/>
      <c r="D114" s="216">
        <v>224010</v>
      </c>
      <c r="E114" s="190" t="s">
        <v>762</v>
      </c>
      <c r="F114" s="188"/>
      <c r="G114" s="92"/>
      <c r="H114" s="189">
        <f>IF(Наценка!$C$33&lt;&gt;"",_xlfn.CEILING.MATH(L114*Наценка!$C$33/100+L114,Наценка!$C$34),L114)</f>
        <v>1130</v>
      </c>
      <c r="I114" s="189">
        <f t="shared" si="16"/>
        <v>1190</v>
      </c>
      <c r="J114" s="188">
        <v>2.7</v>
      </c>
      <c r="K114" s="217">
        <v>3.0000000000000001E-3</v>
      </c>
      <c r="L114" s="47">
        <v>1130</v>
      </c>
      <c r="M114" s="41">
        <f t="shared" si="25"/>
        <v>0</v>
      </c>
      <c r="N114" s="41">
        <f t="shared" si="26"/>
        <v>0</v>
      </c>
      <c r="O114" s="41">
        <f t="shared" si="27"/>
        <v>0</v>
      </c>
      <c r="P114" s="62" t="str">
        <f t="shared" si="28"/>
        <v>0</v>
      </c>
      <c r="R114" s="65"/>
      <c r="T114" s="66"/>
      <c r="U114" s="67"/>
    </row>
    <row r="115" spans="1:21" ht="15.75" customHeight="1" x14ac:dyDescent="0.25">
      <c r="A115" s="100">
        <v>106</v>
      </c>
      <c r="B115" s="91" t="s">
        <v>2083</v>
      </c>
      <c r="C115" s="276"/>
      <c r="D115" s="216">
        <v>224006</v>
      </c>
      <c r="E115" s="190" t="s">
        <v>763</v>
      </c>
      <c r="F115" s="188"/>
      <c r="G115" s="92"/>
      <c r="H115" s="189">
        <f>IF(Наценка!$C$33&lt;&gt;"",_xlfn.CEILING.MATH(L115*Наценка!$C$33/100+L115,Наценка!$C$34),L115)</f>
        <v>1130</v>
      </c>
      <c r="I115" s="189">
        <f t="shared" si="16"/>
        <v>1190</v>
      </c>
      <c r="J115" s="188">
        <v>2.7</v>
      </c>
      <c r="K115" s="217">
        <v>3.0000000000000001E-3</v>
      </c>
      <c r="L115" s="47">
        <v>1130</v>
      </c>
      <c r="M115" s="41">
        <f t="shared" si="25"/>
        <v>0</v>
      </c>
      <c r="N115" s="41">
        <f t="shared" si="26"/>
        <v>0</v>
      </c>
      <c r="O115" s="41">
        <f t="shared" si="27"/>
        <v>0</v>
      </c>
      <c r="P115" s="62" t="str">
        <f t="shared" si="28"/>
        <v>0</v>
      </c>
      <c r="R115" s="65"/>
      <c r="T115" s="66"/>
      <c r="U115" s="67"/>
    </row>
    <row r="116" spans="1:21" ht="15.75" customHeight="1" x14ac:dyDescent="0.25">
      <c r="A116" s="100">
        <v>107</v>
      </c>
      <c r="B116" s="91" t="s">
        <v>2083</v>
      </c>
      <c r="C116" s="276"/>
      <c r="D116" s="216">
        <v>224091</v>
      </c>
      <c r="E116" s="190" t="s">
        <v>764</v>
      </c>
      <c r="F116" s="188"/>
      <c r="G116" s="92"/>
      <c r="H116" s="189">
        <f>IF(Наценка!$C$33&lt;&gt;"",_xlfn.CEILING.MATH(L116*Наценка!$C$33/100+L116,Наценка!$C$34),L116)</f>
        <v>1130</v>
      </c>
      <c r="I116" s="189">
        <f t="shared" si="16"/>
        <v>1190</v>
      </c>
      <c r="J116" s="188">
        <v>2.7</v>
      </c>
      <c r="K116" s="217">
        <v>3.0000000000000001E-3</v>
      </c>
      <c r="L116" s="47">
        <v>1130</v>
      </c>
      <c r="M116" s="41">
        <f t="shared" si="25"/>
        <v>0</v>
      </c>
      <c r="N116" s="41">
        <f t="shared" si="26"/>
        <v>0</v>
      </c>
      <c r="O116" s="41">
        <f t="shared" si="27"/>
        <v>0</v>
      </c>
      <c r="P116" s="62" t="str">
        <f t="shared" si="28"/>
        <v>0</v>
      </c>
      <c r="R116" s="65"/>
      <c r="T116" s="66"/>
      <c r="U116" s="67"/>
    </row>
    <row r="117" spans="1:21" ht="15.75" customHeight="1" x14ac:dyDescent="0.25">
      <c r="A117" s="100">
        <v>108</v>
      </c>
      <c r="B117" s="91" t="s">
        <v>2083</v>
      </c>
      <c r="C117" s="276"/>
      <c r="D117" s="216">
        <v>224097</v>
      </c>
      <c r="E117" s="190" t="s">
        <v>765</v>
      </c>
      <c r="F117" s="188"/>
      <c r="G117" s="92"/>
      <c r="H117" s="189">
        <f>IF(Наценка!$C$33&lt;&gt;"",_xlfn.CEILING.MATH(L117*Наценка!$C$33/100+L117,Наценка!$C$34),L117)</f>
        <v>1130</v>
      </c>
      <c r="I117" s="189">
        <f t="shared" si="16"/>
        <v>1190</v>
      </c>
      <c r="J117" s="188">
        <v>2.7</v>
      </c>
      <c r="K117" s="217">
        <v>3.0000000000000001E-3</v>
      </c>
      <c r="L117" s="47">
        <v>1130</v>
      </c>
      <c r="M117" s="41">
        <f t="shared" si="25"/>
        <v>0</v>
      </c>
      <c r="N117" s="41">
        <f t="shared" si="26"/>
        <v>0</v>
      </c>
      <c r="O117" s="41">
        <f t="shared" si="27"/>
        <v>0</v>
      </c>
      <c r="P117" s="62" t="str">
        <f t="shared" si="28"/>
        <v>0</v>
      </c>
      <c r="R117" s="65"/>
      <c r="T117" s="66"/>
      <c r="U117" s="67"/>
    </row>
    <row r="118" spans="1:21" ht="15.75" customHeight="1" x14ac:dyDescent="0.25">
      <c r="A118" s="100">
        <v>109</v>
      </c>
      <c r="B118" s="91" t="s">
        <v>2083</v>
      </c>
      <c r="C118" s="276"/>
      <c r="D118" s="216">
        <v>221872</v>
      </c>
      <c r="E118" s="187" t="s">
        <v>766</v>
      </c>
      <c r="F118" s="188"/>
      <c r="G118" s="92"/>
      <c r="H118" s="189">
        <f>IF(Наценка!$C$33&lt;&gt;"",_xlfn.CEILING.MATH(L118*Наценка!$C$33/100+L118,Наценка!$C$34),L118)</f>
        <v>2720</v>
      </c>
      <c r="I118" s="189">
        <f t="shared" si="16"/>
        <v>2860</v>
      </c>
      <c r="J118" s="188">
        <v>8.6</v>
      </c>
      <c r="K118" s="217">
        <v>0.01</v>
      </c>
      <c r="L118" s="47">
        <v>2720</v>
      </c>
      <c r="M118" s="41">
        <f t="shared" si="25"/>
        <v>0</v>
      </c>
      <c r="N118" s="41">
        <f t="shared" si="26"/>
        <v>0</v>
      </c>
      <c r="O118" s="41">
        <f t="shared" si="27"/>
        <v>0</v>
      </c>
      <c r="P118" s="62" t="str">
        <f t="shared" si="28"/>
        <v>0</v>
      </c>
      <c r="R118" s="65"/>
      <c r="T118" s="66"/>
      <c r="U118" s="67"/>
    </row>
    <row r="119" spans="1:21" ht="15.75" customHeight="1" x14ac:dyDescent="0.25">
      <c r="A119" s="100">
        <v>110</v>
      </c>
      <c r="B119" s="91" t="s">
        <v>2083</v>
      </c>
      <c r="C119" s="276"/>
      <c r="D119" s="216">
        <v>224103</v>
      </c>
      <c r="E119" s="190" t="s">
        <v>767</v>
      </c>
      <c r="F119" s="188"/>
      <c r="G119" s="92"/>
      <c r="H119" s="189">
        <f>IF(Наценка!$C$33&lt;&gt;"",_xlfn.CEILING.MATH(L119*Наценка!$C$33/100+L119,Наценка!$C$34),L119)</f>
        <v>2720</v>
      </c>
      <c r="I119" s="189">
        <f t="shared" si="16"/>
        <v>2860</v>
      </c>
      <c r="J119" s="188">
        <v>8.6</v>
      </c>
      <c r="K119" s="217">
        <v>0.01</v>
      </c>
      <c r="L119" s="47">
        <v>2720</v>
      </c>
      <c r="M119" s="41">
        <f t="shared" si="25"/>
        <v>0</v>
      </c>
      <c r="N119" s="41">
        <f t="shared" si="26"/>
        <v>0</v>
      </c>
      <c r="O119" s="41">
        <f t="shared" si="27"/>
        <v>0</v>
      </c>
      <c r="P119" s="62" t="str">
        <f t="shared" si="28"/>
        <v>0</v>
      </c>
      <c r="R119" s="65"/>
      <c r="T119" s="66"/>
      <c r="U119" s="67"/>
    </row>
    <row r="120" spans="1:21" ht="15.75" customHeight="1" x14ac:dyDescent="0.25">
      <c r="A120" s="100">
        <v>111</v>
      </c>
      <c r="B120" s="91" t="s">
        <v>2083</v>
      </c>
      <c r="C120" s="276"/>
      <c r="D120" s="216">
        <v>223950</v>
      </c>
      <c r="E120" s="190" t="s">
        <v>768</v>
      </c>
      <c r="F120" s="188"/>
      <c r="G120" s="92"/>
      <c r="H120" s="189">
        <f>IF(Наценка!$C$33&lt;&gt;"",_xlfn.CEILING.MATH(L120*Наценка!$C$33/100+L120,Наценка!$C$34),L120)</f>
        <v>2720</v>
      </c>
      <c r="I120" s="189">
        <f t="shared" si="16"/>
        <v>2860</v>
      </c>
      <c r="J120" s="188">
        <v>8.6</v>
      </c>
      <c r="K120" s="217">
        <v>0.01</v>
      </c>
      <c r="L120" s="47">
        <v>2720</v>
      </c>
      <c r="M120" s="41">
        <f t="shared" si="24"/>
        <v>0</v>
      </c>
      <c r="N120" s="41">
        <f t="shared" si="21"/>
        <v>0</v>
      </c>
      <c r="O120" s="41">
        <f t="shared" si="22"/>
        <v>0</v>
      </c>
      <c r="P120" s="62" t="str">
        <f t="shared" si="23"/>
        <v>0</v>
      </c>
      <c r="R120" s="65"/>
      <c r="T120" s="66"/>
      <c r="U120" s="67"/>
    </row>
    <row r="121" spans="1:21" ht="15.75" customHeight="1" x14ac:dyDescent="0.25">
      <c r="A121" s="100">
        <v>112</v>
      </c>
      <c r="B121" s="91" t="s">
        <v>2083</v>
      </c>
      <c r="C121" s="276"/>
      <c r="D121" s="216">
        <v>224129</v>
      </c>
      <c r="E121" s="190" t="s">
        <v>769</v>
      </c>
      <c r="F121" s="188"/>
      <c r="G121" s="92"/>
      <c r="H121" s="189">
        <f>IF(Наценка!$C$33&lt;&gt;"",_xlfn.CEILING.MATH(L121*Наценка!$C$33/100+L121,Наценка!$C$34),L121)</f>
        <v>2720</v>
      </c>
      <c r="I121" s="189">
        <f t="shared" si="16"/>
        <v>2860</v>
      </c>
      <c r="J121" s="188">
        <v>8.6</v>
      </c>
      <c r="K121" s="217">
        <v>0.01</v>
      </c>
      <c r="L121" s="47">
        <v>2720</v>
      </c>
      <c r="M121" s="41">
        <f t="shared" si="24"/>
        <v>0</v>
      </c>
      <c r="N121" s="41">
        <f t="shared" si="21"/>
        <v>0</v>
      </c>
      <c r="O121" s="41">
        <f t="shared" si="22"/>
        <v>0</v>
      </c>
      <c r="P121" s="62" t="str">
        <f t="shared" si="23"/>
        <v>0</v>
      </c>
      <c r="R121" s="65"/>
      <c r="T121" s="66"/>
      <c r="U121" s="67"/>
    </row>
    <row r="122" spans="1:21" ht="15.75" customHeight="1" x14ac:dyDescent="0.25">
      <c r="A122" s="100">
        <v>113</v>
      </c>
      <c r="B122" s="91" t="s">
        <v>2083</v>
      </c>
      <c r="C122" s="276"/>
      <c r="D122" s="216">
        <v>224002</v>
      </c>
      <c r="E122" s="190" t="s">
        <v>770</v>
      </c>
      <c r="F122" s="188"/>
      <c r="G122" s="92"/>
      <c r="H122" s="189">
        <f>IF(Наценка!$C$33&lt;&gt;"",_xlfn.CEILING.MATH(L122*Наценка!$C$33/100+L122,Наценка!$C$34),L122)</f>
        <v>2720</v>
      </c>
      <c r="I122" s="189">
        <f t="shared" si="16"/>
        <v>2860</v>
      </c>
      <c r="J122" s="188">
        <v>8.6</v>
      </c>
      <c r="K122" s="217">
        <v>0.01</v>
      </c>
      <c r="L122" s="47">
        <v>2720</v>
      </c>
      <c r="M122" s="41">
        <f t="shared" si="24"/>
        <v>0</v>
      </c>
      <c r="N122" s="41">
        <f t="shared" si="21"/>
        <v>0</v>
      </c>
      <c r="O122" s="41">
        <f t="shared" si="22"/>
        <v>0</v>
      </c>
      <c r="P122" s="62" t="str">
        <f t="shared" si="23"/>
        <v>0</v>
      </c>
      <c r="R122" s="65"/>
      <c r="T122" s="66"/>
      <c r="U122" s="67"/>
    </row>
    <row r="123" spans="1:21" ht="15.75" customHeight="1" x14ac:dyDescent="0.25">
      <c r="A123" s="100">
        <v>114</v>
      </c>
      <c r="B123" s="91" t="s">
        <v>2083</v>
      </c>
      <c r="C123" s="276"/>
      <c r="D123" s="216">
        <v>223997</v>
      </c>
      <c r="E123" s="190" t="s">
        <v>771</v>
      </c>
      <c r="F123" s="188"/>
      <c r="G123" s="92"/>
      <c r="H123" s="189">
        <f>IF(Наценка!$C$33&lt;&gt;"",_xlfn.CEILING.MATH(L123*Наценка!$C$33/100+L123,Наценка!$C$34),L123)</f>
        <v>2720</v>
      </c>
      <c r="I123" s="189">
        <f t="shared" si="16"/>
        <v>2860</v>
      </c>
      <c r="J123" s="188">
        <v>8.6</v>
      </c>
      <c r="K123" s="217">
        <v>0.01</v>
      </c>
      <c r="L123" s="47">
        <v>2720</v>
      </c>
      <c r="M123" s="41">
        <f t="shared" si="24"/>
        <v>0</v>
      </c>
      <c r="N123" s="41">
        <f t="shared" si="21"/>
        <v>0</v>
      </c>
      <c r="O123" s="41">
        <f t="shared" si="22"/>
        <v>0</v>
      </c>
      <c r="P123" s="62" t="str">
        <f t="shared" si="23"/>
        <v>0</v>
      </c>
      <c r="R123" s="65"/>
      <c r="T123" s="66"/>
      <c r="U123" s="67"/>
    </row>
    <row r="124" spans="1:21" ht="15.75" customHeight="1" x14ac:dyDescent="0.25">
      <c r="A124" s="100">
        <v>115</v>
      </c>
      <c r="B124" s="91" t="s">
        <v>2083</v>
      </c>
      <c r="C124" s="276"/>
      <c r="D124" s="216">
        <v>224122</v>
      </c>
      <c r="E124" s="190" t="s">
        <v>772</v>
      </c>
      <c r="F124" s="188"/>
      <c r="G124" s="92"/>
      <c r="H124" s="189">
        <f>IF(Наценка!$C$33&lt;&gt;"",_xlfn.CEILING.MATH(L124*Наценка!$C$33/100+L124,Наценка!$C$34),L124)</f>
        <v>2720</v>
      </c>
      <c r="I124" s="189">
        <f t="shared" si="16"/>
        <v>2860</v>
      </c>
      <c r="J124" s="188">
        <v>8.6</v>
      </c>
      <c r="K124" s="217">
        <v>0.01</v>
      </c>
      <c r="L124" s="47">
        <v>2720</v>
      </c>
      <c r="M124" s="41">
        <f t="shared" si="24"/>
        <v>0</v>
      </c>
      <c r="N124" s="41">
        <f t="shared" si="21"/>
        <v>0</v>
      </c>
      <c r="O124" s="41">
        <f t="shared" si="22"/>
        <v>0</v>
      </c>
      <c r="P124" s="62" t="str">
        <f t="shared" si="23"/>
        <v>0</v>
      </c>
      <c r="R124" s="65"/>
      <c r="T124" s="66"/>
      <c r="U124" s="67"/>
    </row>
    <row r="125" spans="1:21" ht="15.75" customHeight="1" x14ac:dyDescent="0.25">
      <c r="A125" s="100">
        <v>116</v>
      </c>
      <c r="B125" s="91" t="s">
        <v>2083</v>
      </c>
      <c r="C125" s="276"/>
      <c r="D125" s="216">
        <v>224136</v>
      </c>
      <c r="E125" s="190" t="s">
        <v>773</v>
      </c>
      <c r="F125" s="188"/>
      <c r="G125" s="92"/>
      <c r="H125" s="189">
        <f>IF(Наценка!$C$33&lt;&gt;"",_xlfn.CEILING.MATH(L125*Наценка!$C$33/100+L125,Наценка!$C$34),L125)</f>
        <v>2720</v>
      </c>
      <c r="I125" s="189">
        <f t="shared" si="16"/>
        <v>2860</v>
      </c>
      <c r="J125" s="188">
        <v>8.6</v>
      </c>
      <c r="K125" s="217">
        <v>0.01</v>
      </c>
      <c r="L125" s="47">
        <v>2720</v>
      </c>
      <c r="M125" s="41">
        <f t="shared" si="24"/>
        <v>0</v>
      </c>
      <c r="N125" s="41">
        <f t="shared" si="21"/>
        <v>0</v>
      </c>
      <c r="O125" s="41">
        <f t="shared" si="22"/>
        <v>0</v>
      </c>
      <c r="P125" s="62" t="str">
        <f t="shared" si="23"/>
        <v>0</v>
      </c>
      <c r="R125" s="65"/>
      <c r="T125" s="66"/>
      <c r="U125" s="67"/>
    </row>
    <row r="126" spans="1:21" ht="15.75" customHeight="1" x14ac:dyDescent="0.25">
      <c r="A126" s="100">
        <v>117</v>
      </c>
      <c r="B126" s="91" t="s">
        <v>2083</v>
      </c>
      <c r="C126" s="276"/>
      <c r="D126" s="216">
        <v>208182</v>
      </c>
      <c r="E126" s="187" t="s">
        <v>718</v>
      </c>
      <c r="F126" s="188"/>
      <c r="G126" s="92"/>
      <c r="H126" s="189">
        <f>IF(Наценка!$C$33&lt;&gt;"",_xlfn.CEILING.MATH(L126*Наценка!$C$33/100+L126,Наценка!$C$34),L126)</f>
        <v>2880</v>
      </c>
      <c r="I126" s="189">
        <f t="shared" si="16"/>
        <v>3020</v>
      </c>
      <c r="J126" s="188">
        <v>8.6</v>
      </c>
      <c r="K126" s="217">
        <v>1.0999999999999999E-2</v>
      </c>
      <c r="L126" s="47">
        <v>2880</v>
      </c>
      <c r="M126" s="41">
        <f t="shared" si="24"/>
        <v>0</v>
      </c>
      <c r="N126" s="41">
        <f t="shared" si="21"/>
        <v>0</v>
      </c>
      <c r="O126" s="41">
        <f t="shared" si="22"/>
        <v>0</v>
      </c>
      <c r="P126" s="62" t="str">
        <f t="shared" si="23"/>
        <v>0</v>
      </c>
      <c r="R126" s="65"/>
      <c r="T126" s="66"/>
      <c r="U126" s="67"/>
    </row>
    <row r="127" spans="1:21" ht="15.75" customHeight="1" x14ac:dyDescent="0.25">
      <c r="A127" s="100">
        <v>118</v>
      </c>
      <c r="B127" s="91" t="s">
        <v>2083</v>
      </c>
      <c r="C127" s="276"/>
      <c r="D127" s="216">
        <v>223947</v>
      </c>
      <c r="E127" s="190" t="s">
        <v>723</v>
      </c>
      <c r="F127" s="188"/>
      <c r="G127" s="92"/>
      <c r="H127" s="189">
        <f>IF(Наценка!$C$33&lt;&gt;"",_xlfn.CEILING.MATH(L127*Наценка!$C$33/100+L127,Наценка!$C$34),L127)</f>
        <v>2880</v>
      </c>
      <c r="I127" s="189">
        <f t="shared" si="16"/>
        <v>3020</v>
      </c>
      <c r="J127" s="188">
        <v>8.6</v>
      </c>
      <c r="K127" s="217">
        <v>1.0999999999999999E-2</v>
      </c>
      <c r="L127" s="47">
        <v>2880</v>
      </c>
      <c r="M127" s="41">
        <f t="shared" si="24"/>
        <v>0</v>
      </c>
      <c r="N127" s="41">
        <f t="shared" si="21"/>
        <v>0</v>
      </c>
      <c r="O127" s="41">
        <f t="shared" si="22"/>
        <v>0</v>
      </c>
      <c r="P127" s="62" t="str">
        <f t="shared" si="23"/>
        <v>0</v>
      </c>
      <c r="R127" s="65"/>
      <c r="T127" s="66"/>
      <c r="U127" s="67"/>
    </row>
    <row r="128" spans="1:21" ht="15.75" customHeight="1" x14ac:dyDescent="0.25">
      <c r="A128" s="100">
        <v>119</v>
      </c>
      <c r="B128" s="91" t="s">
        <v>2083</v>
      </c>
      <c r="C128" s="276"/>
      <c r="D128" s="216">
        <v>208334</v>
      </c>
      <c r="E128" s="190" t="s">
        <v>719</v>
      </c>
      <c r="F128" s="188"/>
      <c r="G128" s="92"/>
      <c r="H128" s="189">
        <f>IF(Наценка!$C$33&lt;&gt;"",_xlfn.CEILING.MATH(L128*Наценка!$C$33/100+L128,Наценка!$C$34),L128)</f>
        <v>2880</v>
      </c>
      <c r="I128" s="189">
        <f t="shared" si="16"/>
        <v>3020</v>
      </c>
      <c r="J128" s="188">
        <v>8.6</v>
      </c>
      <c r="K128" s="217">
        <v>1.0999999999999999E-2</v>
      </c>
      <c r="L128" s="47">
        <v>2880</v>
      </c>
      <c r="M128" s="41">
        <f t="shared" si="24"/>
        <v>0</v>
      </c>
      <c r="N128" s="41">
        <f t="shared" si="21"/>
        <v>0</v>
      </c>
      <c r="O128" s="41">
        <f t="shared" si="22"/>
        <v>0</v>
      </c>
      <c r="P128" s="62" t="str">
        <f t="shared" si="23"/>
        <v>0</v>
      </c>
      <c r="R128" s="65"/>
      <c r="T128" s="66"/>
      <c r="U128" s="67"/>
    </row>
    <row r="129" spans="1:21" ht="15.75" customHeight="1" x14ac:dyDescent="0.25">
      <c r="A129" s="100">
        <v>120</v>
      </c>
      <c r="B129" s="91" t="s">
        <v>2083</v>
      </c>
      <c r="C129" s="276"/>
      <c r="D129" s="216">
        <v>223942</v>
      </c>
      <c r="E129" s="190" t="s">
        <v>724</v>
      </c>
      <c r="F129" s="188"/>
      <c r="G129" s="92"/>
      <c r="H129" s="189">
        <f>IF(Наценка!$C$33&lt;&gt;"",_xlfn.CEILING.MATH(L129*Наценка!$C$33/100+L129,Наценка!$C$34),L129)</f>
        <v>2880</v>
      </c>
      <c r="I129" s="189">
        <f t="shared" si="16"/>
        <v>3020</v>
      </c>
      <c r="J129" s="188">
        <v>8.6</v>
      </c>
      <c r="K129" s="217">
        <v>1.0999999999999999E-2</v>
      </c>
      <c r="L129" s="47">
        <v>2880</v>
      </c>
      <c r="M129" s="41">
        <f t="shared" si="24"/>
        <v>0</v>
      </c>
      <c r="N129" s="41">
        <f t="shared" si="21"/>
        <v>0</v>
      </c>
      <c r="O129" s="41">
        <f t="shared" si="22"/>
        <v>0</v>
      </c>
      <c r="P129" s="62" t="str">
        <f t="shared" si="23"/>
        <v>0</v>
      </c>
      <c r="R129" s="65"/>
      <c r="T129" s="66"/>
      <c r="U129" s="67"/>
    </row>
    <row r="130" spans="1:21" ht="15.75" customHeight="1" x14ac:dyDescent="0.25">
      <c r="A130" s="100">
        <v>121</v>
      </c>
      <c r="B130" s="91" t="s">
        <v>2083</v>
      </c>
      <c r="C130" s="276"/>
      <c r="D130" s="216">
        <v>208339</v>
      </c>
      <c r="E130" s="190" t="s">
        <v>720</v>
      </c>
      <c r="F130" s="188"/>
      <c r="G130" s="92"/>
      <c r="H130" s="189">
        <f>IF(Наценка!$C$33&lt;&gt;"",_xlfn.CEILING.MATH(L130*Наценка!$C$33/100+L130,Наценка!$C$34),L130)</f>
        <v>2880</v>
      </c>
      <c r="I130" s="189">
        <f t="shared" si="16"/>
        <v>3020</v>
      </c>
      <c r="J130" s="188">
        <v>8.6</v>
      </c>
      <c r="K130" s="217">
        <v>1.0999999999999999E-2</v>
      </c>
      <c r="L130" s="47">
        <v>2880</v>
      </c>
      <c r="M130" s="41">
        <f t="shared" si="24"/>
        <v>0</v>
      </c>
      <c r="N130" s="41">
        <f t="shared" si="21"/>
        <v>0</v>
      </c>
      <c r="O130" s="41">
        <f t="shared" si="22"/>
        <v>0</v>
      </c>
      <c r="P130" s="62" t="str">
        <f t="shared" si="23"/>
        <v>0</v>
      </c>
      <c r="R130" s="65"/>
      <c r="T130" s="66"/>
      <c r="U130" s="67"/>
    </row>
    <row r="131" spans="1:21" ht="15.75" customHeight="1" x14ac:dyDescent="0.25">
      <c r="A131" s="100">
        <v>122</v>
      </c>
      <c r="B131" s="91" t="s">
        <v>2083</v>
      </c>
      <c r="C131" s="276"/>
      <c r="D131" s="216">
        <v>208352</v>
      </c>
      <c r="E131" s="190" t="s">
        <v>721</v>
      </c>
      <c r="F131" s="188"/>
      <c r="G131" s="92"/>
      <c r="H131" s="189">
        <f>IF(Наценка!$C$33&lt;&gt;"",_xlfn.CEILING.MATH(L131*Наценка!$C$33/100+L131,Наценка!$C$34),L131)</f>
        <v>2880</v>
      </c>
      <c r="I131" s="189">
        <f t="shared" si="16"/>
        <v>3020</v>
      </c>
      <c r="J131" s="188">
        <v>8.6</v>
      </c>
      <c r="K131" s="217">
        <v>1.0999999999999999E-2</v>
      </c>
      <c r="L131" s="47">
        <v>2880</v>
      </c>
      <c r="M131" s="41">
        <f t="shared" si="24"/>
        <v>0</v>
      </c>
      <c r="N131" s="41">
        <f t="shared" si="21"/>
        <v>0</v>
      </c>
      <c r="O131" s="41">
        <f t="shared" si="22"/>
        <v>0</v>
      </c>
      <c r="P131" s="62" t="str">
        <f t="shared" si="23"/>
        <v>0</v>
      </c>
      <c r="R131" s="65"/>
      <c r="T131" s="66"/>
      <c r="U131" s="67"/>
    </row>
    <row r="132" spans="1:21" ht="15.75" customHeight="1" x14ac:dyDescent="0.25">
      <c r="A132" s="100">
        <v>123</v>
      </c>
      <c r="B132" s="91" t="s">
        <v>2083</v>
      </c>
      <c r="C132" s="276"/>
      <c r="D132" s="216">
        <v>223936</v>
      </c>
      <c r="E132" s="190" t="s">
        <v>725</v>
      </c>
      <c r="F132" s="188"/>
      <c r="G132" s="92"/>
      <c r="H132" s="189">
        <f>IF(Наценка!$C$33&lt;&gt;"",_xlfn.CEILING.MATH(L132*Наценка!$C$33/100+L132,Наценка!$C$34),L132)</f>
        <v>2880</v>
      </c>
      <c r="I132" s="189">
        <f t="shared" si="16"/>
        <v>3020</v>
      </c>
      <c r="J132" s="188">
        <v>8.6</v>
      </c>
      <c r="K132" s="217">
        <v>1.0999999999999999E-2</v>
      </c>
      <c r="L132" s="47">
        <v>2880</v>
      </c>
      <c r="M132" s="41">
        <f t="shared" si="24"/>
        <v>0</v>
      </c>
      <c r="N132" s="41">
        <f t="shared" si="21"/>
        <v>0</v>
      </c>
      <c r="O132" s="41">
        <f t="shared" si="22"/>
        <v>0</v>
      </c>
      <c r="P132" s="62" t="str">
        <f t="shared" si="23"/>
        <v>0</v>
      </c>
      <c r="R132" s="65"/>
      <c r="T132" s="66"/>
      <c r="U132" s="67"/>
    </row>
    <row r="133" spans="1:21" ht="15.75" customHeight="1" x14ac:dyDescent="0.25">
      <c r="A133" s="100">
        <v>124</v>
      </c>
      <c r="B133" s="91" t="s">
        <v>2083</v>
      </c>
      <c r="C133" s="276"/>
      <c r="D133" s="216">
        <v>208297</v>
      </c>
      <c r="E133" s="190" t="s">
        <v>722</v>
      </c>
      <c r="F133" s="188"/>
      <c r="G133" s="92"/>
      <c r="H133" s="189">
        <f>IF(Наценка!$C$33&lt;&gt;"",_xlfn.CEILING.MATH(L133*Наценка!$C$33/100+L133,Наценка!$C$34),L133)</f>
        <v>2880</v>
      </c>
      <c r="I133" s="189">
        <f t="shared" si="16"/>
        <v>3020</v>
      </c>
      <c r="J133" s="188">
        <v>8.6</v>
      </c>
      <c r="K133" s="217">
        <v>1.0999999999999999E-2</v>
      </c>
      <c r="L133" s="47">
        <v>2880</v>
      </c>
      <c r="M133" s="41">
        <f t="shared" ref="M133:M217" si="29">G133*H133</f>
        <v>0</v>
      </c>
      <c r="N133" s="41">
        <f t="shared" ref="N133:N217" si="30">G133*J133</f>
        <v>0</v>
      </c>
      <c r="O133" s="41">
        <f t="shared" ref="O133:O217" si="31">G133*K133</f>
        <v>0</v>
      </c>
      <c r="P133" s="62" t="str">
        <f t="shared" ref="P133:P217" si="32">IF(G133&gt;0,A133,"0")</f>
        <v>0</v>
      </c>
      <c r="R133" s="65"/>
      <c r="T133" s="66"/>
      <c r="U133" s="67"/>
    </row>
    <row r="134" spans="1:21" ht="15.75" customHeight="1" x14ac:dyDescent="0.25">
      <c r="A134" s="100">
        <v>125</v>
      </c>
      <c r="B134" s="91" t="s">
        <v>2083</v>
      </c>
      <c r="C134" s="276"/>
      <c r="D134" s="216">
        <v>226280</v>
      </c>
      <c r="E134" s="187" t="s">
        <v>774</v>
      </c>
      <c r="F134" s="188"/>
      <c r="G134" s="92"/>
      <c r="H134" s="189">
        <f>IF(Наценка!$C$33&lt;&gt;"",_xlfn.CEILING.MATH(L134*Наценка!$C$33/100+L134,Наценка!$C$34),L134)</f>
        <v>1380</v>
      </c>
      <c r="I134" s="189">
        <f t="shared" si="16"/>
        <v>1450</v>
      </c>
      <c r="J134" s="188">
        <v>3.6</v>
      </c>
      <c r="K134" s="217">
        <v>5.0000000000000001E-3</v>
      </c>
      <c r="L134" s="47">
        <v>1380</v>
      </c>
      <c r="M134" s="41">
        <f t="shared" si="29"/>
        <v>0</v>
      </c>
      <c r="N134" s="41">
        <f t="shared" si="30"/>
        <v>0</v>
      </c>
      <c r="O134" s="41">
        <f t="shared" si="31"/>
        <v>0</v>
      </c>
      <c r="P134" s="62" t="str">
        <f t="shared" si="32"/>
        <v>0</v>
      </c>
      <c r="R134" s="65"/>
      <c r="T134" s="66"/>
      <c r="U134" s="67"/>
    </row>
    <row r="135" spans="1:21" ht="15.75" customHeight="1" x14ac:dyDescent="0.25">
      <c r="A135" s="100">
        <v>126</v>
      </c>
      <c r="B135" s="91" t="s">
        <v>2083</v>
      </c>
      <c r="C135" s="276"/>
      <c r="D135" s="216">
        <v>226287</v>
      </c>
      <c r="E135" s="190" t="s">
        <v>775</v>
      </c>
      <c r="F135" s="188"/>
      <c r="G135" s="92"/>
      <c r="H135" s="189">
        <f>IF(Наценка!$C$33&lt;&gt;"",_xlfn.CEILING.MATH(L135*Наценка!$C$33/100+L135,Наценка!$C$34),L135)</f>
        <v>1380</v>
      </c>
      <c r="I135" s="189">
        <f t="shared" si="16"/>
        <v>1450</v>
      </c>
      <c r="J135" s="188">
        <v>3.6</v>
      </c>
      <c r="K135" s="217">
        <v>5.0000000000000001E-3</v>
      </c>
      <c r="L135" s="47">
        <v>1380</v>
      </c>
      <c r="M135" s="41">
        <f t="shared" si="29"/>
        <v>0</v>
      </c>
      <c r="N135" s="41">
        <f t="shared" si="30"/>
        <v>0</v>
      </c>
      <c r="O135" s="41">
        <f t="shared" si="31"/>
        <v>0</v>
      </c>
      <c r="P135" s="62" t="str">
        <f t="shared" si="32"/>
        <v>0</v>
      </c>
      <c r="R135" s="65"/>
      <c r="T135" s="66"/>
      <c r="U135" s="67"/>
    </row>
    <row r="136" spans="1:21" ht="15.75" customHeight="1" x14ac:dyDescent="0.25">
      <c r="A136" s="100">
        <v>127</v>
      </c>
      <c r="B136" s="91" t="s">
        <v>2083</v>
      </c>
      <c r="C136" s="276"/>
      <c r="D136" s="216">
        <v>226283</v>
      </c>
      <c r="E136" s="190" t="s">
        <v>776</v>
      </c>
      <c r="F136" s="188"/>
      <c r="G136" s="92"/>
      <c r="H136" s="189">
        <f>IF(Наценка!$C$33&lt;&gt;"",_xlfn.CEILING.MATH(L136*Наценка!$C$33/100+L136,Наценка!$C$34),L136)</f>
        <v>1380</v>
      </c>
      <c r="I136" s="189">
        <f t="shared" si="16"/>
        <v>1450</v>
      </c>
      <c r="J136" s="188">
        <v>3.6</v>
      </c>
      <c r="K136" s="217">
        <v>5.0000000000000001E-3</v>
      </c>
      <c r="L136" s="47">
        <v>1380</v>
      </c>
      <c r="M136" s="41">
        <f t="shared" si="29"/>
        <v>0</v>
      </c>
      <c r="N136" s="41">
        <f t="shared" si="30"/>
        <v>0</v>
      </c>
      <c r="O136" s="41">
        <f t="shared" si="31"/>
        <v>0</v>
      </c>
      <c r="P136" s="62" t="str">
        <f t="shared" si="32"/>
        <v>0</v>
      </c>
      <c r="R136" s="65"/>
      <c r="T136" s="66"/>
      <c r="U136" s="67"/>
    </row>
    <row r="137" spans="1:21" ht="15.75" customHeight="1" x14ac:dyDescent="0.25">
      <c r="A137" s="100">
        <v>128</v>
      </c>
      <c r="B137" s="91" t="s">
        <v>2083</v>
      </c>
      <c r="C137" s="276"/>
      <c r="D137" s="216">
        <v>226285</v>
      </c>
      <c r="E137" s="190" t="s">
        <v>777</v>
      </c>
      <c r="F137" s="188"/>
      <c r="G137" s="92"/>
      <c r="H137" s="189">
        <f>IF(Наценка!$C$33&lt;&gt;"",_xlfn.CEILING.MATH(L137*Наценка!$C$33/100+L137,Наценка!$C$34),L137)</f>
        <v>1380</v>
      </c>
      <c r="I137" s="189">
        <f t="shared" si="16"/>
        <v>1450</v>
      </c>
      <c r="J137" s="188">
        <v>3.6</v>
      </c>
      <c r="K137" s="217">
        <v>5.0000000000000001E-3</v>
      </c>
      <c r="L137" s="47">
        <v>1380</v>
      </c>
      <c r="M137" s="41">
        <f t="shared" si="29"/>
        <v>0</v>
      </c>
      <c r="N137" s="41">
        <f t="shared" si="30"/>
        <v>0</v>
      </c>
      <c r="O137" s="41">
        <f t="shared" si="31"/>
        <v>0</v>
      </c>
      <c r="P137" s="62" t="str">
        <f t="shared" si="32"/>
        <v>0</v>
      </c>
      <c r="R137" s="65"/>
      <c r="T137" s="66"/>
      <c r="U137" s="67"/>
    </row>
    <row r="138" spans="1:21" ht="15.75" customHeight="1" x14ac:dyDescent="0.25">
      <c r="A138" s="100">
        <v>129</v>
      </c>
      <c r="B138" s="91" t="s">
        <v>2083</v>
      </c>
      <c r="C138" s="276"/>
      <c r="D138" s="216">
        <v>226295</v>
      </c>
      <c r="E138" s="190" t="s">
        <v>778</v>
      </c>
      <c r="F138" s="188"/>
      <c r="G138" s="92"/>
      <c r="H138" s="189">
        <f>IF(Наценка!$C$33&lt;&gt;"",_xlfn.CEILING.MATH(L138*Наценка!$C$33/100+L138,Наценка!$C$34),L138)</f>
        <v>1380</v>
      </c>
      <c r="I138" s="189">
        <f t="shared" si="16"/>
        <v>1450</v>
      </c>
      <c r="J138" s="188">
        <v>3.6</v>
      </c>
      <c r="K138" s="217">
        <v>5.0000000000000001E-3</v>
      </c>
      <c r="L138" s="47">
        <v>1380</v>
      </c>
      <c r="M138" s="41">
        <f t="shared" si="29"/>
        <v>0</v>
      </c>
      <c r="N138" s="41">
        <f t="shared" si="30"/>
        <v>0</v>
      </c>
      <c r="O138" s="41">
        <f t="shared" si="31"/>
        <v>0</v>
      </c>
      <c r="P138" s="62" t="str">
        <f t="shared" si="32"/>
        <v>0</v>
      </c>
      <c r="R138" s="65"/>
      <c r="T138" s="66"/>
      <c r="U138" s="67"/>
    </row>
    <row r="139" spans="1:21" ht="15.75" customHeight="1" x14ac:dyDescent="0.25">
      <c r="A139" s="100">
        <v>130</v>
      </c>
      <c r="B139" s="91" t="s">
        <v>2083</v>
      </c>
      <c r="C139" s="276"/>
      <c r="D139" s="216">
        <v>226291</v>
      </c>
      <c r="E139" s="190" t="s">
        <v>780</v>
      </c>
      <c r="F139" s="188"/>
      <c r="G139" s="92"/>
      <c r="H139" s="189">
        <f>IF(Наценка!$C$33&lt;&gt;"",_xlfn.CEILING.MATH(L139*Наценка!$C$33/100+L139,Наценка!$C$34),L139)</f>
        <v>1380</v>
      </c>
      <c r="I139" s="189">
        <f t="shared" ref="I139:I202" si="33">ROUND(H139*1.05,-1)</f>
        <v>1450</v>
      </c>
      <c r="J139" s="188">
        <v>3.6</v>
      </c>
      <c r="K139" s="217">
        <v>5.0000000000000001E-3</v>
      </c>
      <c r="L139" s="47">
        <v>1380</v>
      </c>
      <c r="M139" s="41">
        <f t="shared" si="29"/>
        <v>0</v>
      </c>
      <c r="N139" s="41">
        <f t="shared" si="30"/>
        <v>0</v>
      </c>
      <c r="O139" s="41">
        <f t="shared" si="31"/>
        <v>0</v>
      </c>
      <c r="P139" s="62" t="str">
        <f t="shared" si="32"/>
        <v>0</v>
      </c>
      <c r="R139" s="65"/>
      <c r="T139" s="66"/>
      <c r="U139" s="67"/>
    </row>
    <row r="140" spans="1:21" ht="15.75" customHeight="1" x14ac:dyDescent="0.25">
      <c r="A140" s="100">
        <v>131</v>
      </c>
      <c r="B140" s="91" t="s">
        <v>2083</v>
      </c>
      <c r="C140" s="276"/>
      <c r="D140" s="216">
        <v>226289</v>
      </c>
      <c r="E140" s="190" t="s">
        <v>781</v>
      </c>
      <c r="F140" s="188"/>
      <c r="G140" s="92"/>
      <c r="H140" s="189">
        <f>IF(Наценка!$C$33&lt;&gt;"",_xlfn.CEILING.MATH(L140*Наценка!$C$33/100+L140,Наценка!$C$34),L140)</f>
        <v>1380</v>
      </c>
      <c r="I140" s="189">
        <f t="shared" si="33"/>
        <v>1450</v>
      </c>
      <c r="J140" s="188">
        <v>3.6</v>
      </c>
      <c r="K140" s="217">
        <v>5.0000000000000001E-3</v>
      </c>
      <c r="L140" s="47">
        <v>1380</v>
      </c>
      <c r="M140" s="41">
        <f t="shared" si="29"/>
        <v>0</v>
      </c>
      <c r="N140" s="41">
        <f t="shared" si="30"/>
        <v>0</v>
      </c>
      <c r="O140" s="41">
        <f t="shared" si="31"/>
        <v>0</v>
      </c>
      <c r="P140" s="62" t="str">
        <f t="shared" si="32"/>
        <v>0</v>
      </c>
      <c r="R140" s="65"/>
      <c r="T140" s="66"/>
      <c r="U140" s="67"/>
    </row>
    <row r="141" spans="1:21" ht="15.75" customHeight="1" x14ac:dyDescent="0.25">
      <c r="A141" s="100">
        <v>132</v>
      </c>
      <c r="B141" s="91" t="s">
        <v>2083</v>
      </c>
      <c r="C141" s="276"/>
      <c r="D141" s="216">
        <v>226293</v>
      </c>
      <c r="E141" s="190" t="s">
        <v>779</v>
      </c>
      <c r="F141" s="188"/>
      <c r="G141" s="92"/>
      <c r="H141" s="189">
        <f>IF(Наценка!$C$33&lt;&gt;"",_xlfn.CEILING.MATH(L141*Наценка!$C$33/100+L141,Наценка!$C$34),L141)</f>
        <v>1380</v>
      </c>
      <c r="I141" s="189">
        <f t="shared" si="33"/>
        <v>1450</v>
      </c>
      <c r="J141" s="188">
        <v>3.6</v>
      </c>
      <c r="K141" s="217">
        <v>5.0000000000000001E-3</v>
      </c>
      <c r="L141" s="47">
        <v>1380</v>
      </c>
      <c r="M141" s="41">
        <f t="shared" si="29"/>
        <v>0</v>
      </c>
      <c r="N141" s="41">
        <f t="shared" si="30"/>
        <v>0</v>
      </c>
      <c r="O141" s="41">
        <f t="shared" si="31"/>
        <v>0</v>
      </c>
      <c r="P141" s="62" t="str">
        <f t="shared" si="32"/>
        <v>0</v>
      </c>
      <c r="R141" s="65"/>
      <c r="T141" s="66"/>
      <c r="U141" s="67"/>
    </row>
    <row r="142" spans="1:21" ht="15.75" customHeight="1" x14ac:dyDescent="0.25">
      <c r="A142" s="100">
        <v>133</v>
      </c>
      <c r="B142" s="91" t="s">
        <v>2083</v>
      </c>
      <c r="C142" s="276"/>
      <c r="D142" s="216">
        <v>221850</v>
      </c>
      <c r="E142" s="187" t="s">
        <v>782</v>
      </c>
      <c r="F142" s="188"/>
      <c r="G142" s="92"/>
      <c r="H142" s="189">
        <f>IF(Наценка!$C$33&lt;&gt;"",_xlfn.CEILING.MATH(L142*Наценка!$C$33/100+L142,Наценка!$C$34),L142)</f>
        <v>2370</v>
      </c>
      <c r="I142" s="189">
        <f t="shared" si="33"/>
        <v>2490</v>
      </c>
      <c r="J142" s="188">
        <v>7.3</v>
      </c>
      <c r="K142" s="217">
        <v>8.9999999999999993E-3</v>
      </c>
      <c r="L142" s="47">
        <v>2370</v>
      </c>
      <c r="M142" s="41">
        <f t="shared" si="29"/>
        <v>0</v>
      </c>
      <c r="N142" s="41">
        <f t="shared" si="30"/>
        <v>0</v>
      </c>
      <c r="O142" s="41">
        <f t="shared" si="31"/>
        <v>0</v>
      </c>
      <c r="P142" s="62" t="str">
        <f t="shared" si="32"/>
        <v>0</v>
      </c>
      <c r="R142" s="65"/>
      <c r="T142" s="66"/>
      <c r="U142" s="67"/>
    </row>
    <row r="143" spans="1:21" ht="15.75" customHeight="1" x14ac:dyDescent="0.25">
      <c r="A143" s="100">
        <v>134</v>
      </c>
      <c r="B143" s="91" t="s">
        <v>2083</v>
      </c>
      <c r="C143" s="276"/>
      <c r="D143" s="216">
        <v>224087</v>
      </c>
      <c r="E143" s="190" t="s">
        <v>783</v>
      </c>
      <c r="F143" s="188"/>
      <c r="G143" s="92"/>
      <c r="H143" s="189">
        <f>IF(Наценка!$C$33&lt;&gt;"",_xlfn.CEILING.MATH(L143*Наценка!$C$33/100+L143,Наценка!$C$34),L143)</f>
        <v>2370</v>
      </c>
      <c r="I143" s="189">
        <f t="shared" si="33"/>
        <v>2490</v>
      </c>
      <c r="J143" s="188">
        <v>7.3</v>
      </c>
      <c r="K143" s="217">
        <v>8.9999999999999993E-3</v>
      </c>
      <c r="L143" s="47">
        <v>2370</v>
      </c>
      <c r="M143" s="41">
        <f t="shared" si="29"/>
        <v>0</v>
      </c>
      <c r="N143" s="41">
        <f t="shared" si="30"/>
        <v>0</v>
      </c>
      <c r="O143" s="41">
        <f t="shared" si="31"/>
        <v>0</v>
      </c>
      <c r="P143" s="62" t="str">
        <f t="shared" si="32"/>
        <v>0</v>
      </c>
      <c r="R143" s="65"/>
      <c r="T143" s="66"/>
      <c r="U143" s="67"/>
    </row>
    <row r="144" spans="1:21" ht="15.75" customHeight="1" x14ac:dyDescent="0.25">
      <c r="A144" s="100">
        <v>135</v>
      </c>
      <c r="B144" s="91" t="s">
        <v>2083</v>
      </c>
      <c r="C144" s="276"/>
      <c r="D144" s="216">
        <v>223930</v>
      </c>
      <c r="E144" s="190" t="s">
        <v>784</v>
      </c>
      <c r="F144" s="188"/>
      <c r="G144" s="92"/>
      <c r="H144" s="189">
        <f>IF(Наценка!$C$33&lt;&gt;"",_xlfn.CEILING.MATH(L144*Наценка!$C$33/100+L144,Наценка!$C$34),L144)</f>
        <v>2370</v>
      </c>
      <c r="I144" s="189">
        <f t="shared" si="33"/>
        <v>2490</v>
      </c>
      <c r="J144" s="188">
        <v>7.3</v>
      </c>
      <c r="K144" s="217">
        <v>8.9999999999999993E-3</v>
      </c>
      <c r="L144" s="47">
        <v>2370</v>
      </c>
      <c r="M144" s="41">
        <f t="shared" si="29"/>
        <v>0</v>
      </c>
      <c r="N144" s="41">
        <f t="shared" si="30"/>
        <v>0</v>
      </c>
      <c r="O144" s="41">
        <f t="shared" si="31"/>
        <v>0</v>
      </c>
      <c r="P144" s="62" t="str">
        <f t="shared" si="32"/>
        <v>0</v>
      </c>
      <c r="R144" s="65"/>
      <c r="T144" s="66"/>
      <c r="U144" s="67"/>
    </row>
    <row r="145" spans="1:21" ht="15.75" customHeight="1" x14ac:dyDescent="0.25">
      <c r="A145" s="100">
        <v>136</v>
      </c>
      <c r="B145" s="91" t="s">
        <v>2083</v>
      </c>
      <c r="C145" s="276"/>
      <c r="D145" s="216">
        <v>224082</v>
      </c>
      <c r="E145" s="190" t="s">
        <v>785</v>
      </c>
      <c r="F145" s="188"/>
      <c r="G145" s="92"/>
      <c r="H145" s="189">
        <f>IF(Наценка!$C$33&lt;&gt;"",_xlfn.CEILING.MATH(L145*Наценка!$C$33/100+L145,Наценка!$C$34),L145)</f>
        <v>2370</v>
      </c>
      <c r="I145" s="189">
        <f t="shared" si="33"/>
        <v>2490</v>
      </c>
      <c r="J145" s="188">
        <v>7.3</v>
      </c>
      <c r="K145" s="217">
        <v>8.9999999999999993E-3</v>
      </c>
      <c r="L145" s="47">
        <v>2370</v>
      </c>
      <c r="M145" s="41">
        <f t="shared" si="29"/>
        <v>0</v>
      </c>
      <c r="N145" s="41">
        <f t="shared" si="30"/>
        <v>0</v>
      </c>
      <c r="O145" s="41">
        <f t="shared" si="31"/>
        <v>0</v>
      </c>
      <c r="P145" s="62" t="str">
        <f t="shared" si="32"/>
        <v>0</v>
      </c>
      <c r="R145" s="65"/>
      <c r="T145" s="66"/>
      <c r="U145" s="67"/>
    </row>
    <row r="146" spans="1:21" ht="15.75" customHeight="1" x14ac:dyDescent="0.25">
      <c r="A146" s="100">
        <v>137</v>
      </c>
      <c r="B146" s="91" t="s">
        <v>2083</v>
      </c>
      <c r="C146" s="276"/>
      <c r="D146" s="216">
        <v>223993</v>
      </c>
      <c r="E146" s="190" t="s">
        <v>786</v>
      </c>
      <c r="F146" s="188"/>
      <c r="G146" s="92"/>
      <c r="H146" s="189">
        <f>IF(Наценка!$C$33&lt;&gt;"",_xlfn.CEILING.MATH(L146*Наценка!$C$33/100+L146,Наценка!$C$34),L146)</f>
        <v>2370</v>
      </c>
      <c r="I146" s="189">
        <f t="shared" si="33"/>
        <v>2490</v>
      </c>
      <c r="J146" s="188">
        <v>7.3</v>
      </c>
      <c r="K146" s="217">
        <v>8.9999999999999993E-3</v>
      </c>
      <c r="L146" s="47">
        <v>2370</v>
      </c>
      <c r="M146" s="41">
        <f t="shared" si="29"/>
        <v>0</v>
      </c>
      <c r="N146" s="41">
        <f t="shared" si="30"/>
        <v>0</v>
      </c>
      <c r="O146" s="41">
        <f t="shared" si="31"/>
        <v>0</v>
      </c>
      <c r="P146" s="62" t="str">
        <f t="shared" si="32"/>
        <v>0</v>
      </c>
      <c r="R146" s="65"/>
      <c r="T146" s="66"/>
      <c r="U146" s="67"/>
    </row>
    <row r="147" spans="1:21" ht="15.75" customHeight="1" x14ac:dyDescent="0.25">
      <c r="A147" s="100">
        <v>138</v>
      </c>
      <c r="B147" s="91" t="s">
        <v>2083</v>
      </c>
      <c r="C147" s="276"/>
      <c r="D147" s="216">
        <v>223989</v>
      </c>
      <c r="E147" s="190" t="s">
        <v>787</v>
      </c>
      <c r="F147" s="188"/>
      <c r="G147" s="92"/>
      <c r="H147" s="189">
        <f>IF(Наценка!$C$33&lt;&gt;"",_xlfn.CEILING.MATH(L147*Наценка!$C$33/100+L147,Наценка!$C$34),L147)</f>
        <v>2370</v>
      </c>
      <c r="I147" s="189">
        <f t="shared" si="33"/>
        <v>2490</v>
      </c>
      <c r="J147" s="188">
        <v>7.3</v>
      </c>
      <c r="K147" s="217">
        <v>8.9999999999999993E-3</v>
      </c>
      <c r="L147" s="47">
        <v>2370</v>
      </c>
      <c r="M147" s="41">
        <f t="shared" si="29"/>
        <v>0</v>
      </c>
      <c r="N147" s="41">
        <f t="shared" si="30"/>
        <v>0</v>
      </c>
      <c r="O147" s="41">
        <f t="shared" si="31"/>
        <v>0</v>
      </c>
      <c r="P147" s="62" t="str">
        <f t="shared" si="32"/>
        <v>0</v>
      </c>
      <c r="R147" s="65"/>
      <c r="T147" s="66"/>
      <c r="U147" s="67"/>
    </row>
    <row r="148" spans="1:21" ht="15.75" customHeight="1" x14ac:dyDescent="0.25">
      <c r="A148" s="100">
        <v>139</v>
      </c>
      <c r="B148" s="91" t="s">
        <v>2083</v>
      </c>
      <c r="C148" s="276"/>
      <c r="D148" s="216">
        <v>224108</v>
      </c>
      <c r="E148" s="190" t="s">
        <v>788</v>
      </c>
      <c r="F148" s="188"/>
      <c r="G148" s="92"/>
      <c r="H148" s="189">
        <f>IF(Наценка!$C$33&lt;&gt;"",_xlfn.CEILING.MATH(L148*Наценка!$C$33/100+L148,Наценка!$C$34),L148)</f>
        <v>2370</v>
      </c>
      <c r="I148" s="189">
        <f t="shared" si="33"/>
        <v>2490</v>
      </c>
      <c r="J148" s="188">
        <v>7.3</v>
      </c>
      <c r="K148" s="217">
        <v>8.9999999999999993E-3</v>
      </c>
      <c r="L148" s="47">
        <v>2370</v>
      </c>
      <c r="M148" s="41">
        <f t="shared" si="29"/>
        <v>0</v>
      </c>
      <c r="N148" s="41">
        <f t="shared" si="30"/>
        <v>0</v>
      </c>
      <c r="O148" s="41">
        <f t="shared" si="31"/>
        <v>0</v>
      </c>
      <c r="P148" s="62" t="str">
        <f t="shared" si="32"/>
        <v>0</v>
      </c>
      <c r="R148" s="65"/>
      <c r="T148" s="66"/>
      <c r="U148" s="67"/>
    </row>
    <row r="149" spans="1:21" ht="15.75" customHeight="1" x14ac:dyDescent="0.25">
      <c r="A149" s="100">
        <v>140</v>
      </c>
      <c r="B149" s="91" t="s">
        <v>2083</v>
      </c>
      <c r="C149" s="276"/>
      <c r="D149" s="216">
        <v>224089</v>
      </c>
      <c r="E149" s="190" t="s">
        <v>789</v>
      </c>
      <c r="F149" s="188"/>
      <c r="G149" s="92"/>
      <c r="H149" s="189">
        <f>IF(Наценка!$C$33&lt;&gt;"",_xlfn.CEILING.MATH(L149*Наценка!$C$33/100+L149,Наценка!$C$34),L149)</f>
        <v>2370</v>
      </c>
      <c r="I149" s="189">
        <f t="shared" si="33"/>
        <v>2490</v>
      </c>
      <c r="J149" s="188">
        <v>7.3</v>
      </c>
      <c r="K149" s="217">
        <v>8.9999999999999993E-3</v>
      </c>
      <c r="L149" s="47">
        <v>2370</v>
      </c>
      <c r="M149" s="41">
        <f t="shared" si="29"/>
        <v>0</v>
      </c>
      <c r="N149" s="41">
        <f t="shared" si="30"/>
        <v>0</v>
      </c>
      <c r="O149" s="41">
        <f t="shared" si="31"/>
        <v>0</v>
      </c>
      <c r="P149" s="62" t="str">
        <f t="shared" si="32"/>
        <v>0</v>
      </c>
      <c r="R149" s="65"/>
      <c r="T149" s="66"/>
      <c r="U149" s="67"/>
    </row>
    <row r="150" spans="1:21" ht="15.75" customHeight="1" x14ac:dyDescent="0.25">
      <c r="A150" s="100">
        <v>141</v>
      </c>
      <c r="B150" s="91" t="s">
        <v>2083</v>
      </c>
      <c r="C150" s="276"/>
      <c r="D150" s="216">
        <v>208189</v>
      </c>
      <c r="E150" s="187" t="s">
        <v>726</v>
      </c>
      <c r="F150" s="188"/>
      <c r="G150" s="92"/>
      <c r="H150" s="189">
        <f>IF(Наценка!$C$33&lt;&gt;"",_xlfn.CEILING.MATH(L150*Наценка!$C$33/100+L150,Наценка!$C$34),L150)</f>
        <v>2930</v>
      </c>
      <c r="I150" s="189">
        <f t="shared" si="33"/>
        <v>3080</v>
      </c>
      <c r="J150" s="188">
        <v>7.1</v>
      </c>
      <c r="K150" s="217">
        <v>0.01</v>
      </c>
      <c r="L150" s="47">
        <v>2930</v>
      </c>
      <c r="M150" s="41">
        <f t="shared" si="29"/>
        <v>0</v>
      </c>
      <c r="N150" s="41">
        <f t="shared" si="30"/>
        <v>0</v>
      </c>
      <c r="O150" s="41">
        <f t="shared" si="31"/>
        <v>0</v>
      </c>
      <c r="P150" s="62" t="str">
        <f t="shared" si="32"/>
        <v>0</v>
      </c>
      <c r="R150" s="65"/>
      <c r="T150" s="66"/>
      <c r="U150" s="67"/>
    </row>
    <row r="151" spans="1:21" ht="15.75" customHeight="1" x14ac:dyDescent="0.25">
      <c r="A151" s="100">
        <v>142</v>
      </c>
      <c r="B151" s="91" t="s">
        <v>2083</v>
      </c>
      <c r="C151" s="276"/>
      <c r="D151" s="216">
        <v>223926</v>
      </c>
      <c r="E151" s="190" t="s">
        <v>731</v>
      </c>
      <c r="F151" s="188"/>
      <c r="G151" s="92"/>
      <c r="H151" s="189">
        <f>IF(Наценка!$C$33&lt;&gt;"",_xlfn.CEILING.MATH(L151*Наценка!$C$33/100+L151,Наценка!$C$34),L151)</f>
        <v>2930</v>
      </c>
      <c r="I151" s="189">
        <f t="shared" si="33"/>
        <v>3080</v>
      </c>
      <c r="J151" s="188">
        <v>7.1</v>
      </c>
      <c r="K151" s="217">
        <v>0.01</v>
      </c>
      <c r="L151" s="47">
        <v>2930</v>
      </c>
      <c r="M151" s="41">
        <f t="shared" si="29"/>
        <v>0</v>
      </c>
      <c r="N151" s="41">
        <f t="shared" si="30"/>
        <v>0</v>
      </c>
      <c r="O151" s="41">
        <f t="shared" si="31"/>
        <v>0</v>
      </c>
      <c r="P151" s="62" t="str">
        <f t="shared" si="32"/>
        <v>0</v>
      </c>
      <c r="R151" s="65"/>
      <c r="T151" s="66"/>
      <c r="U151" s="67"/>
    </row>
    <row r="152" spans="1:21" ht="15.75" customHeight="1" x14ac:dyDescent="0.25">
      <c r="A152" s="100">
        <v>143</v>
      </c>
      <c r="B152" s="91" t="s">
        <v>2083</v>
      </c>
      <c r="C152" s="276"/>
      <c r="D152" s="216">
        <v>208318</v>
      </c>
      <c r="E152" s="190" t="s">
        <v>727</v>
      </c>
      <c r="F152" s="188"/>
      <c r="G152" s="92"/>
      <c r="H152" s="189">
        <f>IF(Наценка!$C$33&lt;&gt;"",_xlfn.CEILING.MATH(L152*Наценка!$C$33/100+L152,Наценка!$C$34),L152)</f>
        <v>2930</v>
      </c>
      <c r="I152" s="189">
        <f t="shared" si="33"/>
        <v>3080</v>
      </c>
      <c r="J152" s="188">
        <v>7.1</v>
      </c>
      <c r="K152" s="217">
        <v>0.01</v>
      </c>
      <c r="L152" s="47">
        <v>2930</v>
      </c>
      <c r="M152" s="41">
        <f t="shared" si="29"/>
        <v>0</v>
      </c>
      <c r="N152" s="41">
        <f t="shared" si="30"/>
        <v>0</v>
      </c>
      <c r="O152" s="41">
        <f t="shared" si="31"/>
        <v>0</v>
      </c>
      <c r="P152" s="62" t="str">
        <f t="shared" si="32"/>
        <v>0</v>
      </c>
      <c r="R152" s="65"/>
      <c r="T152" s="66"/>
      <c r="U152" s="67"/>
    </row>
    <row r="153" spans="1:21" ht="15.75" customHeight="1" x14ac:dyDescent="0.25">
      <c r="A153" s="100">
        <v>144</v>
      </c>
      <c r="B153" s="91" t="s">
        <v>2083</v>
      </c>
      <c r="C153" s="276"/>
      <c r="D153" s="216">
        <v>223924</v>
      </c>
      <c r="E153" s="190" t="s">
        <v>732</v>
      </c>
      <c r="F153" s="188"/>
      <c r="G153" s="92"/>
      <c r="H153" s="189">
        <f>IF(Наценка!$C$33&lt;&gt;"",_xlfn.CEILING.MATH(L153*Наценка!$C$33/100+L153,Наценка!$C$34),L153)</f>
        <v>2930</v>
      </c>
      <c r="I153" s="189">
        <f t="shared" si="33"/>
        <v>3080</v>
      </c>
      <c r="J153" s="188">
        <v>7.1</v>
      </c>
      <c r="K153" s="217">
        <v>0.01</v>
      </c>
      <c r="L153" s="47">
        <v>2930</v>
      </c>
      <c r="M153" s="41">
        <f t="shared" si="29"/>
        <v>0</v>
      </c>
      <c r="N153" s="41">
        <f t="shared" si="30"/>
        <v>0</v>
      </c>
      <c r="O153" s="41">
        <f t="shared" si="31"/>
        <v>0</v>
      </c>
      <c r="P153" s="62" t="str">
        <f t="shared" si="32"/>
        <v>0</v>
      </c>
      <c r="R153" s="65"/>
      <c r="T153" s="66"/>
      <c r="U153" s="67"/>
    </row>
    <row r="154" spans="1:21" ht="15.75" customHeight="1" x14ac:dyDescent="0.25">
      <c r="A154" s="100">
        <v>145</v>
      </c>
      <c r="B154" s="91" t="s">
        <v>2083</v>
      </c>
      <c r="C154" s="276"/>
      <c r="D154" s="216">
        <v>208324</v>
      </c>
      <c r="E154" s="190" t="s">
        <v>728</v>
      </c>
      <c r="F154" s="188"/>
      <c r="G154" s="92"/>
      <c r="H154" s="189">
        <f>IF(Наценка!$C$33&lt;&gt;"",_xlfn.CEILING.MATH(L154*Наценка!$C$33/100+L154,Наценка!$C$34),L154)</f>
        <v>2930</v>
      </c>
      <c r="I154" s="189">
        <f t="shared" si="33"/>
        <v>3080</v>
      </c>
      <c r="J154" s="188">
        <v>7.1</v>
      </c>
      <c r="K154" s="217">
        <v>0.01</v>
      </c>
      <c r="L154" s="47">
        <v>2930</v>
      </c>
      <c r="M154" s="41">
        <f t="shared" si="29"/>
        <v>0</v>
      </c>
      <c r="N154" s="41">
        <f t="shared" si="30"/>
        <v>0</v>
      </c>
      <c r="O154" s="41">
        <f t="shared" si="31"/>
        <v>0</v>
      </c>
      <c r="P154" s="62" t="str">
        <f t="shared" si="32"/>
        <v>0</v>
      </c>
      <c r="R154" s="65"/>
      <c r="T154" s="66"/>
      <c r="U154" s="67"/>
    </row>
    <row r="155" spans="1:21" ht="15.75" customHeight="1" x14ac:dyDescent="0.25">
      <c r="A155" s="100">
        <v>146</v>
      </c>
      <c r="B155" s="91" t="s">
        <v>2083</v>
      </c>
      <c r="C155" s="276"/>
      <c r="D155" s="216">
        <v>208350</v>
      </c>
      <c r="E155" s="190" t="s">
        <v>729</v>
      </c>
      <c r="F155" s="188"/>
      <c r="G155" s="92"/>
      <c r="H155" s="189">
        <f>IF(Наценка!$C$33&lt;&gt;"",_xlfn.CEILING.MATH(L155*Наценка!$C$33/100+L155,Наценка!$C$34),L155)</f>
        <v>2930</v>
      </c>
      <c r="I155" s="189">
        <f t="shared" si="33"/>
        <v>3080</v>
      </c>
      <c r="J155" s="188">
        <v>7.1</v>
      </c>
      <c r="K155" s="217">
        <v>0.01</v>
      </c>
      <c r="L155" s="47">
        <v>2930</v>
      </c>
      <c r="M155" s="41">
        <f t="shared" si="29"/>
        <v>0</v>
      </c>
      <c r="N155" s="41">
        <f t="shared" si="30"/>
        <v>0</v>
      </c>
      <c r="O155" s="41">
        <f t="shared" si="31"/>
        <v>0</v>
      </c>
      <c r="P155" s="62" t="str">
        <f t="shared" si="32"/>
        <v>0</v>
      </c>
      <c r="R155" s="65"/>
      <c r="T155" s="66"/>
      <c r="U155" s="67"/>
    </row>
    <row r="156" spans="1:21" ht="15.75" customHeight="1" x14ac:dyDescent="0.25">
      <c r="A156" s="100">
        <v>147</v>
      </c>
      <c r="B156" s="91" t="s">
        <v>2083</v>
      </c>
      <c r="C156" s="276"/>
      <c r="D156" s="216">
        <v>223959</v>
      </c>
      <c r="E156" s="190" t="s">
        <v>733</v>
      </c>
      <c r="F156" s="188"/>
      <c r="G156" s="92"/>
      <c r="H156" s="189">
        <f>IF(Наценка!$C$33&lt;&gt;"",_xlfn.CEILING.MATH(L156*Наценка!$C$33/100+L156,Наценка!$C$34),L156)</f>
        <v>2930</v>
      </c>
      <c r="I156" s="189">
        <f t="shared" si="33"/>
        <v>3080</v>
      </c>
      <c r="J156" s="188">
        <v>7.1</v>
      </c>
      <c r="K156" s="217">
        <v>0.01</v>
      </c>
      <c r="L156" s="47">
        <v>2930</v>
      </c>
      <c r="M156" s="41">
        <f t="shared" si="29"/>
        <v>0</v>
      </c>
      <c r="N156" s="41">
        <f t="shared" si="30"/>
        <v>0</v>
      </c>
      <c r="O156" s="41">
        <f t="shared" si="31"/>
        <v>0</v>
      </c>
      <c r="P156" s="62" t="str">
        <f t="shared" si="32"/>
        <v>0</v>
      </c>
      <c r="R156" s="65"/>
      <c r="T156" s="66"/>
      <c r="U156" s="67"/>
    </row>
    <row r="157" spans="1:21" ht="15.75" customHeight="1" x14ac:dyDescent="0.25">
      <c r="A157" s="100">
        <v>148</v>
      </c>
      <c r="B157" s="91" t="s">
        <v>2083</v>
      </c>
      <c r="C157" s="276"/>
      <c r="D157" s="216">
        <v>208287</v>
      </c>
      <c r="E157" s="190" t="s">
        <v>730</v>
      </c>
      <c r="F157" s="188"/>
      <c r="G157" s="92"/>
      <c r="H157" s="189">
        <f>IF(Наценка!$C$33&lt;&gt;"",_xlfn.CEILING.MATH(L157*Наценка!$C$33/100+L157,Наценка!$C$34),L157)</f>
        <v>2930</v>
      </c>
      <c r="I157" s="189">
        <f t="shared" si="33"/>
        <v>3080</v>
      </c>
      <c r="J157" s="188">
        <v>7.1</v>
      </c>
      <c r="K157" s="217">
        <v>0.01</v>
      </c>
      <c r="L157" s="47">
        <v>2930</v>
      </c>
      <c r="M157" s="41">
        <f t="shared" si="29"/>
        <v>0</v>
      </c>
      <c r="N157" s="41">
        <f t="shared" si="30"/>
        <v>0</v>
      </c>
      <c r="O157" s="41">
        <f t="shared" si="31"/>
        <v>0</v>
      </c>
      <c r="P157" s="62" t="str">
        <f t="shared" si="32"/>
        <v>0</v>
      </c>
      <c r="R157" s="65"/>
      <c r="T157" s="66"/>
      <c r="U157" s="67"/>
    </row>
    <row r="158" spans="1:21" ht="15.75" customHeight="1" x14ac:dyDescent="0.25">
      <c r="A158" s="100">
        <v>149</v>
      </c>
      <c r="B158" s="91" t="s">
        <v>2083</v>
      </c>
      <c r="C158" s="276"/>
      <c r="D158" s="216">
        <v>221927</v>
      </c>
      <c r="E158" s="187" t="s">
        <v>790</v>
      </c>
      <c r="F158" s="188"/>
      <c r="G158" s="92"/>
      <c r="H158" s="189">
        <f>IF(Наценка!$C$33&lt;&gt;"",_xlfn.CEILING.MATH(L158*Наценка!$C$33/100+L158,Наценка!$C$34),L158)</f>
        <v>3370</v>
      </c>
      <c r="I158" s="189">
        <f t="shared" si="33"/>
        <v>3540</v>
      </c>
      <c r="J158" s="188">
        <v>11</v>
      </c>
      <c r="K158" s="217">
        <v>1.2999999999999999E-2</v>
      </c>
      <c r="L158" s="47">
        <v>3370</v>
      </c>
      <c r="M158" s="41">
        <f t="shared" ref="M158:M214" si="34">G158*H158</f>
        <v>0</v>
      </c>
      <c r="N158" s="41">
        <f t="shared" ref="N158:N214" si="35">G158*J158</f>
        <v>0</v>
      </c>
      <c r="O158" s="41">
        <f t="shared" ref="O158:O214" si="36">G158*K158</f>
        <v>0</v>
      </c>
      <c r="P158" s="62" t="str">
        <f t="shared" ref="P158:P214" si="37">IF(G158&gt;0,A158,"0")</f>
        <v>0</v>
      </c>
      <c r="R158" s="65"/>
      <c r="T158" s="66"/>
      <c r="U158" s="67"/>
    </row>
    <row r="159" spans="1:21" ht="15.75" customHeight="1" x14ac:dyDescent="0.25">
      <c r="A159" s="100">
        <v>150</v>
      </c>
      <c r="B159" s="91" t="s">
        <v>2083</v>
      </c>
      <c r="C159" s="276"/>
      <c r="D159" s="216">
        <v>224070</v>
      </c>
      <c r="E159" s="190" t="s">
        <v>791</v>
      </c>
      <c r="F159" s="188"/>
      <c r="G159" s="92"/>
      <c r="H159" s="189">
        <f>IF(Наценка!$C$33&lt;&gt;"",_xlfn.CEILING.MATH(L159*Наценка!$C$33/100+L159,Наценка!$C$34),L159)</f>
        <v>3370</v>
      </c>
      <c r="I159" s="189">
        <f t="shared" si="33"/>
        <v>3540</v>
      </c>
      <c r="J159" s="188">
        <v>11</v>
      </c>
      <c r="K159" s="217">
        <v>1.2999999999999999E-2</v>
      </c>
      <c r="L159" s="47">
        <v>3370</v>
      </c>
      <c r="M159" s="41">
        <f t="shared" si="34"/>
        <v>0</v>
      </c>
      <c r="N159" s="41">
        <f t="shared" si="35"/>
        <v>0</v>
      </c>
      <c r="O159" s="41">
        <f t="shared" si="36"/>
        <v>0</v>
      </c>
      <c r="P159" s="62" t="str">
        <f t="shared" si="37"/>
        <v>0</v>
      </c>
      <c r="R159" s="65"/>
      <c r="T159" s="66"/>
      <c r="U159" s="67"/>
    </row>
    <row r="160" spans="1:21" ht="15.75" customHeight="1" x14ac:dyDescent="0.25">
      <c r="A160" s="100">
        <v>151</v>
      </c>
      <c r="B160" s="91" t="s">
        <v>2083</v>
      </c>
      <c r="C160" s="276"/>
      <c r="D160" s="216">
        <v>223922</v>
      </c>
      <c r="E160" s="190" t="s">
        <v>792</v>
      </c>
      <c r="F160" s="188"/>
      <c r="G160" s="92"/>
      <c r="H160" s="189">
        <f>IF(Наценка!$C$33&lt;&gt;"",_xlfn.CEILING.MATH(L160*Наценка!$C$33/100+L160,Наценка!$C$34),L160)</f>
        <v>3370</v>
      </c>
      <c r="I160" s="189">
        <f t="shared" si="33"/>
        <v>3540</v>
      </c>
      <c r="J160" s="188">
        <v>11</v>
      </c>
      <c r="K160" s="217">
        <v>1.2999999999999999E-2</v>
      </c>
      <c r="L160" s="47">
        <v>3370</v>
      </c>
      <c r="M160" s="41">
        <f t="shared" si="34"/>
        <v>0</v>
      </c>
      <c r="N160" s="41">
        <f t="shared" si="35"/>
        <v>0</v>
      </c>
      <c r="O160" s="41">
        <f t="shared" si="36"/>
        <v>0</v>
      </c>
      <c r="P160" s="62" t="str">
        <f t="shared" si="37"/>
        <v>0</v>
      </c>
      <c r="R160" s="65"/>
      <c r="T160" s="66"/>
      <c r="U160" s="67"/>
    </row>
    <row r="161" spans="1:21" ht="15.75" customHeight="1" x14ac:dyDescent="0.25">
      <c r="A161" s="100">
        <v>152</v>
      </c>
      <c r="B161" s="91" t="s">
        <v>2083</v>
      </c>
      <c r="C161" s="276"/>
      <c r="D161" s="216">
        <v>224150</v>
      </c>
      <c r="E161" s="190" t="s">
        <v>793</v>
      </c>
      <c r="F161" s="188"/>
      <c r="G161" s="92"/>
      <c r="H161" s="189">
        <f>IF(Наценка!$C$33&lt;&gt;"",_xlfn.CEILING.MATH(L161*Наценка!$C$33/100+L161,Наценка!$C$34),L161)</f>
        <v>3370</v>
      </c>
      <c r="I161" s="189">
        <f t="shared" si="33"/>
        <v>3540</v>
      </c>
      <c r="J161" s="188">
        <v>11</v>
      </c>
      <c r="K161" s="217">
        <v>1.2999999999999999E-2</v>
      </c>
      <c r="L161" s="47">
        <v>3370</v>
      </c>
      <c r="M161" s="41">
        <f t="shared" si="34"/>
        <v>0</v>
      </c>
      <c r="N161" s="41">
        <f t="shared" si="35"/>
        <v>0</v>
      </c>
      <c r="O161" s="41">
        <f t="shared" si="36"/>
        <v>0</v>
      </c>
      <c r="P161" s="62" t="str">
        <f t="shared" si="37"/>
        <v>0</v>
      </c>
      <c r="R161" s="65"/>
      <c r="T161" s="66"/>
      <c r="U161" s="67"/>
    </row>
    <row r="162" spans="1:21" ht="15.75" customHeight="1" x14ac:dyDescent="0.25">
      <c r="A162" s="100">
        <v>153</v>
      </c>
      <c r="B162" s="91" t="s">
        <v>2083</v>
      </c>
      <c r="C162" s="276"/>
      <c r="D162" s="216">
        <v>224022</v>
      </c>
      <c r="E162" s="190" t="s">
        <v>794</v>
      </c>
      <c r="F162" s="188"/>
      <c r="G162" s="92"/>
      <c r="H162" s="189">
        <f>IF(Наценка!$C$33&lt;&gt;"",_xlfn.CEILING.MATH(L162*Наценка!$C$33/100+L162,Наценка!$C$34),L162)</f>
        <v>3370</v>
      </c>
      <c r="I162" s="189">
        <f t="shared" si="33"/>
        <v>3540</v>
      </c>
      <c r="J162" s="188">
        <v>11</v>
      </c>
      <c r="K162" s="217">
        <v>1.2999999999999999E-2</v>
      </c>
      <c r="L162" s="47">
        <v>3370</v>
      </c>
      <c r="M162" s="41">
        <f t="shared" si="34"/>
        <v>0</v>
      </c>
      <c r="N162" s="41">
        <f t="shared" si="35"/>
        <v>0</v>
      </c>
      <c r="O162" s="41">
        <f t="shared" si="36"/>
        <v>0</v>
      </c>
      <c r="P162" s="62" t="str">
        <f t="shared" si="37"/>
        <v>0</v>
      </c>
      <c r="R162" s="65"/>
      <c r="T162" s="66"/>
      <c r="U162" s="67"/>
    </row>
    <row r="163" spans="1:21" ht="15.75" customHeight="1" x14ac:dyDescent="0.25">
      <c r="A163" s="100">
        <v>154</v>
      </c>
      <c r="B163" s="91" t="s">
        <v>2083</v>
      </c>
      <c r="C163" s="276"/>
      <c r="D163" s="216">
        <v>223984</v>
      </c>
      <c r="E163" s="190" t="s">
        <v>795</v>
      </c>
      <c r="F163" s="188"/>
      <c r="G163" s="92"/>
      <c r="H163" s="189">
        <f>IF(Наценка!$C$33&lt;&gt;"",_xlfn.CEILING.MATH(L163*Наценка!$C$33/100+L163,Наценка!$C$34),L163)</f>
        <v>3370</v>
      </c>
      <c r="I163" s="189">
        <f t="shared" si="33"/>
        <v>3540</v>
      </c>
      <c r="J163" s="188">
        <v>11</v>
      </c>
      <c r="K163" s="217">
        <v>1.2999999999999999E-2</v>
      </c>
      <c r="L163" s="47">
        <v>3370</v>
      </c>
      <c r="M163" s="41">
        <f t="shared" si="34"/>
        <v>0</v>
      </c>
      <c r="N163" s="41">
        <f t="shared" si="35"/>
        <v>0</v>
      </c>
      <c r="O163" s="41">
        <f t="shared" si="36"/>
        <v>0</v>
      </c>
      <c r="P163" s="62" t="str">
        <f t="shared" si="37"/>
        <v>0</v>
      </c>
      <c r="R163" s="65"/>
      <c r="T163" s="66"/>
      <c r="U163" s="67"/>
    </row>
    <row r="164" spans="1:21" ht="15.75" customHeight="1" x14ac:dyDescent="0.25">
      <c r="A164" s="100">
        <v>155</v>
      </c>
      <c r="B164" s="91" t="s">
        <v>2083</v>
      </c>
      <c r="C164" s="276"/>
      <c r="D164" s="216">
        <v>224066</v>
      </c>
      <c r="E164" s="190" t="s">
        <v>796</v>
      </c>
      <c r="F164" s="188"/>
      <c r="G164" s="92"/>
      <c r="H164" s="189">
        <f>IF(Наценка!$C$33&lt;&gt;"",_xlfn.CEILING.MATH(L164*Наценка!$C$33/100+L164,Наценка!$C$34),L164)</f>
        <v>3370</v>
      </c>
      <c r="I164" s="189">
        <f t="shared" si="33"/>
        <v>3540</v>
      </c>
      <c r="J164" s="188">
        <v>11</v>
      </c>
      <c r="K164" s="217">
        <v>1.2999999999999999E-2</v>
      </c>
      <c r="L164" s="47">
        <v>3370</v>
      </c>
      <c r="M164" s="41">
        <f t="shared" si="34"/>
        <v>0</v>
      </c>
      <c r="N164" s="41">
        <f t="shared" si="35"/>
        <v>0</v>
      </c>
      <c r="O164" s="41">
        <f t="shared" si="36"/>
        <v>0</v>
      </c>
      <c r="P164" s="62" t="str">
        <f t="shared" si="37"/>
        <v>0</v>
      </c>
      <c r="R164" s="65"/>
      <c r="T164" s="66"/>
      <c r="U164" s="67"/>
    </row>
    <row r="165" spans="1:21" ht="15.75" customHeight="1" x14ac:dyDescent="0.25">
      <c r="A165" s="100">
        <v>156</v>
      </c>
      <c r="B165" s="91" t="s">
        <v>2083</v>
      </c>
      <c r="C165" s="276"/>
      <c r="D165" s="216">
        <v>224077</v>
      </c>
      <c r="E165" s="190" t="s">
        <v>797</v>
      </c>
      <c r="F165" s="188"/>
      <c r="G165" s="92"/>
      <c r="H165" s="189">
        <f>IF(Наценка!$C$33&lt;&gt;"",_xlfn.CEILING.MATH(L165*Наценка!$C$33/100+L165,Наценка!$C$34),L165)</f>
        <v>3370</v>
      </c>
      <c r="I165" s="189">
        <f t="shared" si="33"/>
        <v>3540</v>
      </c>
      <c r="J165" s="188">
        <v>11</v>
      </c>
      <c r="K165" s="217">
        <v>1.2999999999999999E-2</v>
      </c>
      <c r="L165" s="47">
        <v>3370</v>
      </c>
      <c r="M165" s="41">
        <f t="shared" si="34"/>
        <v>0</v>
      </c>
      <c r="N165" s="41">
        <f t="shared" si="35"/>
        <v>0</v>
      </c>
      <c r="O165" s="41">
        <f t="shared" si="36"/>
        <v>0</v>
      </c>
      <c r="P165" s="62" t="str">
        <f t="shared" si="37"/>
        <v>0</v>
      </c>
      <c r="R165" s="65"/>
      <c r="T165" s="66"/>
      <c r="U165" s="67"/>
    </row>
    <row r="166" spans="1:21" ht="15.75" customHeight="1" x14ac:dyDescent="0.25">
      <c r="A166" s="100">
        <v>157</v>
      </c>
      <c r="B166" s="91" t="s">
        <v>2083</v>
      </c>
      <c r="C166" s="276"/>
      <c r="D166" s="216">
        <v>221925</v>
      </c>
      <c r="E166" s="187" t="s">
        <v>798</v>
      </c>
      <c r="F166" s="188"/>
      <c r="G166" s="92"/>
      <c r="H166" s="189">
        <f>IF(Наценка!$C$33&lt;&gt;"",_xlfn.CEILING.MATH(L166*Наценка!$C$33/100+L166,Наценка!$C$34),L166)</f>
        <v>2930</v>
      </c>
      <c r="I166" s="189">
        <f t="shared" si="33"/>
        <v>3080</v>
      </c>
      <c r="J166" s="188">
        <v>8.6999999999999993</v>
      </c>
      <c r="K166" s="217">
        <v>1.0999999999999999E-2</v>
      </c>
      <c r="L166" s="47">
        <v>2930</v>
      </c>
      <c r="M166" s="41">
        <f t="shared" si="34"/>
        <v>0</v>
      </c>
      <c r="N166" s="41">
        <f t="shared" si="35"/>
        <v>0</v>
      </c>
      <c r="O166" s="41">
        <f t="shared" si="36"/>
        <v>0</v>
      </c>
      <c r="P166" s="62" t="str">
        <f t="shared" si="37"/>
        <v>0</v>
      </c>
      <c r="R166" s="65"/>
      <c r="T166" s="66"/>
      <c r="U166" s="67"/>
    </row>
    <row r="167" spans="1:21" ht="15.75" customHeight="1" x14ac:dyDescent="0.25">
      <c r="A167" s="100">
        <v>158</v>
      </c>
      <c r="B167" s="91" t="s">
        <v>2083</v>
      </c>
      <c r="C167" s="276"/>
      <c r="D167" s="216">
        <v>224101</v>
      </c>
      <c r="E167" s="190" t="s">
        <v>799</v>
      </c>
      <c r="F167" s="188"/>
      <c r="G167" s="92"/>
      <c r="H167" s="189">
        <f>IF(Наценка!$C$33&lt;&gt;"",_xlfn.CEILING.MATH(L167*Наценка!$C$33/100+L167,Наценка!$C$34),L167)</f>
        <v>2930</v>
      </c>
      <c r="I167" s="189">
        <f t="shared" si="33"/>
        <v>3080</v>
      </c>
      <c r="J167" s="188">
        <v>8.6999999999999993</v>
      </c>
      <c r="K167" s="217">
        <v>1.0999999999999999E-2</v>
      </c>
      <c r="L167" s="47">
        <v>2930</v>
      </c>
      <c r="M167" s="41">
        <f t="shared" si="34"/>
        <v>0</v>
      </c>
      <c r="N167" s="41">
        <f t="shared" si="35"/>
        <v>0</v>
      </c>
      <c r="O167" s="41">
        <f t="shared" si="36"/>
        <v>0</v>
      </c>
      <c r="P167" s="62" t="str">
        <f t="shared" si="37"/>
        <v>0</v>
      </c>
      <c r="R167" s="65"/>
      <c r="T167" s="66"/>
      <c r="U167" s="67"/>
    </row>
    <row r="168" spans="1:21" ht="15.75" customHeight="1" x14ac:dyDescent="0.25">
      <c r="A168" s="100">
        <v>159</v>
      </c>
      <c r="B168" s="91" t="s">
        <v>2083</v>
      </c>
      <c r="C168" s="276"/>
      <c r="D168" s="216">
        <v>223952</v>
      </c>
      <c r="E168" s="190" t="s">
        <v>800</v>
      </c>
      <c r="F168" s="188"/>
      <c r="G168" s="92"/>
      <c r="H168" s="189">
        <f>IF(Наценка!$C$33&lt;&gt;"",_xlfn.CEILING.MATH(L168*Наценка!$C$33/100+L168,Наценка!$C$34),L168)</f>
        <v>2930</v>
      </c>
      <c r="I168" s="189">
        <f t="shared" si="33"/>
        <v>3080</v>
      </c>
      <c r="J168" s="188">
        <v>8.6999999999999993</v>
      </c>
      <c r="K168" s="217">
        <v>1.0999999999999999E-2</v>
      </c>
      <c r="L168" s="47">
        <v>2930</v>
      </c>
      <c r="M168" s="41">
        <f t="shared" si="34"/>
        <v>0</v>
      </c>
      <c r="N168" s="41">
        <f t="shared" si="35"/>
        <v>0</v>
      </c>
      <c r="O168" s="41">
        <f t="shared" si="36"/>
        <v>0</v>
      </c>
      <c r="P168" s="62" t="str">
        <f t="shared" si="37"/>
        <v>0</v>
      </c>
      <c r="R168" s="65"/>
      <c r="T168" s="66"/>
      <c r="U168" s="67"/>
    </row>
    <row r="169" spans="1:21" ht="15.75" customHeight="1" x14ac:dyDescent="0.25">
      <c r="A169" s="100">
        <v>160</v>
      </c>
      <c r="B169" s="91" t="s">
        <v>2083</v>
      </c>
      <c r="C169" s="276"/>
      <c r="D169" s="216">
        <v>224095</v>
      </c>
      <c r="E169" s="190" t="s">
        <v>801</v>
      </c>
      <c r="F169" s="188"/>
      <c r="G169" s="92"/>
      <c r="H169" s="189">
        <f>IF(Наценка!$C$33&lt;&gt;"",_xlfn.CEILING.MATH(L169*Наценка!$C$33/100+L169,Наценка!$C$34),L169)</f>
        <v>2930</v>
      </c>
      <c r="I169" s="189">
        <f t="shared" si="33"/>
        <v>3080</v>
      </c>
      <c r="J169" s="188">
        <v>8.6999999999999993</v>
      </c>
      <c r="K169" s="217">
        <v>1.0999999999999999E-2</v>
      </c>
      <c r="L169" s="47">
        <v>2930</v>
      </c>
      <c r="M169" s="41">
        <f t="shared" si="34"/>
        <v>0</v>
      </c>
      <c r="N169" s="41">
        <f t="shared" si="35"/>
        <v>0</v>
      </c>
      <c r="O169" s="41">
        <f t="shared" si="36"/>
        <v>0</v>
      </c>
      <c r="P169" s="62" t="str">
        <f t="shared" si="37"/>
        <v>0</v>
      </c>
      <c r="R169" s="65"/>
      <c r="T169" s="66"/>
      <c r="U169" s="67"/>
    </row>
    <row r="170" spans="1:21" ht="15.75" customHeight="1" x14ac:dyDescent="0.25">
      <c r="A170" s="100">
        <v>161</v>
      </c>
      <c r="B170" s="91" t="s">
        <v>2083</v>
      </c>
      <c r="C170" s="276"/>
      <c r="D170" s="216">
        <v>224015</v>
      </c>
      <c r="E170" s="190" t="s">
        <v>802</v>
      </c>
      <c r="F170" s="188"/>
      <c r="G170" s="92"/>
      <c r="H170" s="189">
        <f>IF(Наценка!$C$33&lt;&gt;"",_xlfn.CEILING.MATH(L170*Наценка!$C$33/100+L170,Наценка!$C$34),L170)</f>
        <v>2930</v>
      </c>
      <c r="I170" s="189">
        <f t="shared" si="33"/>
        <v>3080</v>
      </c>
      <c r="J170" s="188">
        <v>8.6999999999999993</v>
      </c>
      <c r="K170" s="217">
        <v>1.0999999999999999E-2</v>
      </c>
      <c r="L170" s="47">
        <v>2930</v>
      </c>
      <c r="M170" s="41">
        <f t="shared" si="34"/>
        <v>0</v>
      </c>
      <c r="N170" s="41">
        <f t="shared" si="35"/>
        <v>0</v>
      </c>
      <c r="O170" s="41">
        <f t="shared" si="36"/>
        <v>0</v>
      </c>
      <c r="P170" s="62" t="str">
        <f t="shared" si="37"/>
        <v>0</v>
      </c>
      <c r="R170" s="65"/>
      <c r="T170" s="66"/>
      <c r="U170" s="67"/>
    </row>
    <row r="171" spans="1:21" ht="15.75" customHeight="1" x14ac:dyDescent="0.25">
      <c r="A171" s="100">
        <v>162</v>
      </c>
      <c r="B171" s="91" t="s">
        <v>2083</v>
      </c>
      <c r="C171" s="276"/>
      <c r="D171" s="216">
        <v>223995</v>
      </c>
      <c r="E171" s="190" t="s">
        <v>803</v>
      </c>
      <c r="F171" s="188"/>
      <c r="G171" s="92"/>
      <c r="H171" s="189">
        <f>IF(Наценка!$C$33&lt;&gt;"",_xlfn.CEILING.MATH(L171*Наценка!$C$33/100+L171,Наценка!$C$34),L171)</f>
        <v>2930</v>
      </c>
      <c r="I171" s="189">
        <f t="shared" si="33"/>
        <v>3080</v>
      </c>
      <c r="J171" s="188">
        <v>8.6999999999999993</v>
      </c>
      <c r="K171" s="217">
        <v>1.0999999999999999E-2</v>
      </c>
      <c r="L171" s="47">
        <v>2930</v>
      </c>
      <c r="M171" s="41">
        <f t="shared" si="34"/>
        <v>0</v>
      </c>
      <c r="N171" s="41">
        <f t="shared" si="35"/>
        <v>0</v>
      </c>
      <c r="O171" s="41">
        <f t="shared" si="36"/>
        <v>0</v>
      </c>
      <c r="P171" s="62" t="str">
        <f t="shared" si="37"/>
        <v>0</v>
      </c>
      <c r="R171" s="65"/>
      <c r="T171" s="66"/>
      <c r="U171" s="67"/>
    </row>
    <row r="172" spans="1:21" ht="15.75" customHeight="1" x14ac:dyDescent="0.25">
      <c r="A172" s="100">
        <v>163</v>
      </c>
      <c r="B172" s="91" t="s">
        <v>2083</v>
      </c>
      <c r="C172" s="276"/>
      <c r="D172" s="216">
        <v>224062</v>
      </c>
      <c r="E172" s="190" t="s">
        <v>804</v>
      </c>
      <c r="F172" s="188"/>
      <c r="G172" s="92"/>
      <c r="H172" s="189">
        <f>IF(Наценка!$C$33&lt;&gt;"",_xlfn.CEILING.MATH(L172*Наценка!$C$33/100+L172,Наценка!$C$34),L172)</f>
        <v>2930</v>
      </c>
      <c r="I172" s="189">
        <f t="shared" si="33"/>
        <v>3080</v>
      </c>
      <c r="J172" s="188">
        <v>8.6999999999999993</v>
      </c>
      <c r="K172" s="217">
        <v>1.0999999999999999E-2</v>
      </c>
      <c r="L172" s="47">
        <v>2930</v>
      </c>
      <c r="M172" s="41">
        <f t="shared" si="34"/>
        <v>0</v>
      </c>
      <c r="N172" s="41">
        <f t="shared" si="35"/>
        <v>0</v>
      </c>
      <c r="O172" s="41">
        <f t="shared" si="36"/>
        <v>0</v>
      </c>
      <c r="P172" s="62" t="str">
        <f t="shared" si="37"/>
        <v>0</v>
      </c>
      <c r="R172" s="65"/>
      <c r="T172" s="66"/>
      <c r="U172" s="67"/>
    </row>
    <row r="173" spans="1:21" ht="15.75" customHeight="1" x14ac:dyDescent="0.25">
      <c r="A173" s="100">
        <v>164</v>
      </c>
      <c r="B173" s="91" t="s">
        <v>2083</v>
      </c>
      <c r="C173" s="276"/>
      <c r="D173" s="216">
        <v>224064</v>
      </c>
      <c r="E173" s="190" t="s">
        <v>805</v>
      </c>
      <c r="F173" s="188"/>
      <c r="G173" s="92"/>
      <c r="H173" s="189">
        <f>IF(Наценка!$C$33&lt;&gt;"",_xlfn.CEILING.MATH(L173*Наценка!$C$33/100+L173,Наценка!$C$34),L173)</f>
        <v>2930</v>
      </c>
      <c r="I173" s="189">
        <f t="shared" si="33"/>
        <v>3080</v>
      </c>
      <c r="J173" s="188">
        <v>8.6999999999999993</v>
      </c>
      <c r="K173" s="217">
        <v>1.0999999999999999E-2</v>
      </c>
      <c r="L173" s="47">
        <v>2930</v>
      </c>
      <c r="M173" s="41">
        <f t="shared" si="34"/>
        <v>0</v>
      </c>
      <c r="N173" s="41">
        <f t="shared" si="35"/>
        <v>0</v>
      </c>
      <c r="O173" s="41">
        <f t="shared" si="36"/>
        <v>0</v>
      </c>
      <c r="P173" s="62" t="str">
        <f t="shared" si="37"/>
        <v>0</v>
      </c>
      <c r="R173" s="65"/>
      <c r="T173" s="66"/>
      <c r="U173" s="67"/>
    </row>
    <row r="174" spans="1:21" ht="15.75" customHeight="1" x14ac:dyDescent="0.25">
      <c r="A174" s="100">
        <v>165</v>
      </c>
      <c r="B174" s="91" t="s">
        <v>2083</v>
      </c>
      <c r="C174" s="276"/>
      <c r="D174" s="216">
        <v>221848</v>
      </c>
      <c r="E174" s="187" t="s">
        <v>806</v>
      </c>
      <c r="F174" s="188"/>
      <c r="G174" s="92"/>
      <c r="H174" s="189">
        <f>IF(Наценка!$C$33&lt;&gt;"",_xlfn.CEILING.MATH(L174*Наценка!$C$33/100+L174,Наценка!$C$34),L174)</f>
        <v>3850</v>
      </c>
      <c r="I174" s="189">
        <f t="shared" si="33"/>
        <v>4040</v>
      </c>
      <c r="J174" s="188">
        <v>8.6999999999999993</v>
      </c>
      <c r="K174" s="217">
        <v>0.01</v>
      </c>
      <c r="L174" s="47">
        <v>3850</v>
      </c>
      <c r="M174" s="41">
        <f t="shared" si="34"/>
        <v>0</v>
      </c>
      <c r="N174" s="41">
        <f t="shared" si="35"/>
        <v>0</v>
      </c>
      <c r="O174" s="41">
        <f t="shared" si="36"/>
        <v>0</v>
      </c>
      <c r="P174" s="62" t="str">
        <f t="shared" si="37"/>
        <v>0</v>
      </c>
      <c r="R174" s="65"/>
      <c r="T174" s="66"/>
      <c r="U174" s="67"/>
    </row>
    <row r="175" spans="1:21" ht="15.75" customHeight="1" x14ac:dyDescent="0.25">
      <c r="A175" s="100">
        <v>166</v>
      </c>
      <c r="B175" s="91" t="s">
        <v>2083</v>
      </c>
      <c r="C175" s="276"/>
      <c r="D175" s="216">
        <v>224068</v>
      </c>
      <c r="E175" s="190" t="s">
        <v>807</v>
      </c>
      <c r="F175" s="188"/>
      <c r="G175" s="92"/>
      <c r="H175" s="189">
        <f>IF(Наценка!$C$33&lt;&gt;"",_xlfn.CEILING.MATH(L175*Наценка!$C$33/100+L175,Наценка!$C$34),L175)</f>
        <v>3850</v>
      </c>
      <c r="I175" s="189">
        <f t="shared" si="33"/>
        <v>4040</v>
      </c>
      <c r="J175" s="188">
        <v>8.6999999999999993</v>
      </c>
      <c r="K175" s="217">
        <v>0.01</v>
      </c>
      <c r="L175" s="47">
        <v>3850</v>
      </c>
      <c r="M175" s="41">
        <f t="shared" si="34"/>
        <v>0</v>
      </c>
      <c r="N175" s="41">
        <f t="shared" si="35"/>
        <v>0</v>
      </c>
      <c r="O175" s="41">
        <f t="shared" si="36"/>
        <v>0</v>
      </c>
      <c r="P175" s="62" t="str">
        <f t="shared" si="37"/>
        <v>0</v>
      </c>
      <c r="R175" s="65"/>
      <c r="T175" s="66"/>
      <c r="U175" s="67"/>
    </row>
    <row r="176" spans="1:21" ht="15.75" customHeight="1" x14ac:dyDescent="0.25">
      <c r="A176" s="100">
        <v>167</v>
      </c>
      <c r="B176" s="91" t="s">
        <v>2083</v>
      </c>
      <c r="C176" s="276"/>
      <c r="D176" s="216">
        <v>223928</v>
      </c>
      <c r="E176" s="190" t="s">
        <v>808</v>
      </c>
      <c r="F176" s="188"/>
      <c r="G176" s="92"/>
      <c r="H176" s="189">
        <f>IF(Наценка!$C$33&lt;&gt;"",_xlfn.CEILING.MATH(L176*Наценка!$C$33/100+L176,Наценка!$C$34),L176)</f>
        <v>3850</v>
      </c>
      <c r="I176" s="189">
        <f t="shared" si="33"/>
        <v>4040</v>
      </c>
      <c r="J176" s="188">
        <v>8.6999999999999993</v>
      </c>
      <c r="K176" s="217">
        <v>0.01</v>
      </c>
      <c r="L176" s="47">
        <v>3850</v>
      </c>
      <c r="M176" s="41">
        <f t="shared" si="34"/>
        <v>0</v>
      </c>
      <c r="N176" s="41">
        <f t="shared" si="35"/>
        <v>0</v>
      </c>
      <c r="O176" s="41">
        <f t="shared" si="36"/>
        <v>0</v>
      </c>
      <c r="P176" s="62" t="str">
        <f t="shared" si="37"/>
        <v>0</v>
      </c>
      <c r="R176" s="65"/>
      <c r="T176" s="66"/>
      <c r="U176" s="67"/>
    </row>
    <row r="177" spans="1:21" ht="15.75" customHeight="1" x14ac:dyDescent="0.25">
      <c r="A177" s="100">
        <v>168</v>
      </c>
      <c r="B177" s="91" t="s">
        <v>2083</v>
      </c>
      <c r="C177" s="276"/>
      <c r="D177" s="216">
        <v>224099</v>
      </c>
      <c r="E177" s="190" t="s">
        <v>809</v>
      </c>
      <c r="F177" s="188"/>
      <c r="G177" s="92"/>
      <c r="H177" s="189">
        <f>IF(Наценка!$C$33&lt;&gt;"",_xlfn.CEILING.MATH(L177*Наценка!$C$33/100+L177,Наценка!$C$34),L177)</f>
        <v>3850</v>
      </c>
      <c r="I177" s="189">
        <f t="shared" si="33"/>
        <v>4040</v>
      </c>
      <c r="J177" s="188">
        <v>8.6999999999999993</v>
      </c>
      <c r="K177" s="217">
        <v>0.01</v>
      </c>
      <c r="L177" s="47">
        <v>3850</v>
      </c>
      <c r="M177" s="41">
        <f t="shared" si="34"/>
        <v>0</v>
      </c>
      <c r="N177" s="41">
        <f t="shared" si="35"/>
        <v>0</v>
      </c>
      <c r="O177" s="41">
        <f t="shared" si="36"/>
        <v>0</v>
      </c>
      <c r="P177" s="62" t="str">
        <f t="shared" si="37"/>
        <v>0</v>
      </c>
      <c r="R177" s="65"/>
      <c r="T177" s="66"/>
      <c r="U177" s="67"/>
    </row>
    <row r="178" spans="1:21" ht="15.75" customHeight="1" x14ac:dyDescent="0.25">
      <c r="A178" s="100">
        <v>169</v>
      </c>
      <c r="B178" s="91" t="s">
        <v>2083</v>
      </c>
      <c r="C178" s="276"/>
      <c r="D178" s="216">
        <v>224008</v>
      </c>
      <c r="E178" s="190" t="s">
        <v>810</v>
      </c>
      <c r="F178" s="188"/>
      <c r="G178" s="92"/>
      <c r="H178" s="189">
        <f>IF(Наценка!$C$33&lt;&gt;"",_xlfn.CEILING.MATH(L178*Наценка!$C$33/100+L178,Наценка!$C$34),L178)</f>
        <v>3850</v>
      </c>
      <c r="I178" s="189">
        <f t="shared" si="33"/>
        <v>4040</v>
      </c>
      <c r="J178" s="188">
        <v>8.6999999999999993</v>
      </c>
      <c r="K178" s="217">
        <v>0.01</v>
      </c>
      <c r="L178" s="47">
        <v>3850</v>
      </c>
      <c r="M178" s="41">
        <f t="shared" si="34"/>
        <v>0</v>
      </c>
      <c r="N178" s="41">
        <f t="shared" si="35"/>
        <v>0</v>
      </c>
      <c r="O178" s="41">
        <f t="shared" si="36"/>
        <v>0</v>
      </c>
      <c r="P178" s="62" t="str">
        <f t="shared" si="37"/>
        <v>0</v>
      </c>
      <c r="R178" s="65"/>
      <c r="T178" s="66"/>
      <c r="U178" s="67"/>
    </row>
    <row r="179" spans="1:21" ht="15.75" customHeight="1" x14ac:dyDescent="0.25">
      <c r="A179" s="100">
        <v>170</v>
      </c>
      <c r="B179" s="91" t="s">
        <v>2083</v>
      </c>
      <c r="C179" s="276"/>
      <c r="D179" s="216">
        <v>224004</v>
      </c>
      <c r="E179" s="190" t="s">
        <v>811</v>
      </c>
      <c r="F179" s="188"/>
      <c r="G179" s="92"/>
      <c r="H179" s="189">
        <f>IF(Наценка!$C$33&lt;&gt;"",_xlfn.CEILING.MATH(L179*Наценка!$C$33/100+L179,Наценка!$C$34),L179)</f>
        <v>3850</v>
      </c>
      <c r="I179" s="189">
        <f t="shared" si="33"/>
        <v>4040</v>
      </c>
      <c r="J179" s="188">
        <v>8.6999999999999993</v>
      </c>
      <c r="K179" s="217">
        <v>0.01</v>
      </c>
      <c r="L179" s="47">
        <v>3850</v>
      </c>
      <c r="M179" s="41">
        <f t="shared" si="34"/>
        <v>0</v>
      </c>
      <c r="N179" s="41">
        <f t="shared" si="35"/>
        <v>0</v>
      </c>
      <c r="O179" s="41">
        <f t="shared" si="36"/>
        <v>0</v>
      </c>
      <c r="P179" s="62" t="str">
        <f t="shared" si="37"/>
        <v>0</v>
      </c>
      <c r="R179" s="65"/>
      <c r="T179" s="66"/>
      <c r="U179" s="67"/>
    </row>
    <row r="180" spans="1:21" ht="15.75" customHeight="1" x14ac:dyDescent="0.25">
      <c r="A180" s="100">
        <v>171</v>
      </c>
      <c r="B180" s="91" t="s">
        <v>2083</v>
      </c>
      <c r="C180" s="276"/>
      <c r="D180" s="216">
        <v>224072</v>
      </c>
      <c r="E180" s="190" t="s">
        <v>812</v>
      </c>
      <c r="F180" s="188"/>
      <c r="G180" s="92"/>
      <c r="H180" s="189">
        <f>IF(Наценка!$C$33&lt;&gt;"",_xlfn.CEILING.MATH(L180*Наценка!$C$33/100+L180,Наценка!$C$34),L180)</f>
        <v>3850</v>
      </c>
      <c r="I180" s="189">
        <f t="shared" si="33"/>
        <v>4040</v>
      </c>
      <c r="J180" s="188">
        <v>8.6999999999999993</v>
      </c>
      <c r="K180" s="217">
        <v>0.01</v>
      </c>
      <c r="L180" s="47">
        <v>3850</v>
      </c>
      <c r="M180" s="41">
        <f t="shared" si="34"/>
        <v>0</v>
      </c>
      <c r="N180" s="41">
        <f t="shared" si="35"/>
        <v>0</v>
      </c>
      <c r="O180" s="41">
        <f t="shared" si="36"/>
        <v>0</v>
      </c>
      <c r="P180" s="62" t="str">
        <f t="shared" si="37"/>
        <v>0</v>
      </c>
      <c r="R180" s="65"/>
      <c r="T180" s="66"/>
      <c r="U180" s="67"/>
    </row>
    <row r="181" spans="1:21" ht="15.75" customHeight="1" x14ac:dyDescent="0.25">
      <c r="A181" s="100">
        <v>172</v>
      </c>
      <c r="B181" s="91" t="s">
        <v>2083</v>
      </c>
      <c r="C181" s="276"/>
      <c r="D181" s="216">
        <v>224115</v>
      </c>
      <c r="E181" s="190" t="s">
        <v>813</v>
      </c>
      <c r="F181" s="188"/>
      <c r="G181" s="92"/>
      <c r="H181" s="189">
        <f>IF(Наценка!$C$33&lt;&gt;"",_xlfn.CEILING.MATH(L181*Наценка!$C$33/100+L181,Наценка!$C$34),L181)</f>
        <v>3850</v>
      </c>
      <c r="I181" s="189">
        <f t="shared" si="33"/>
        <v>4040</v>
      </c>
      <c r="J181" s="188">
        <v>8.6999999999999993</v>
      </c>
      <c r="K181" s="217">
        <v>0.01</v>
      </c>
      <c r="L181" s="47">
        <v>3850</v>
      </c>
      <c r="M181" s="41">
        <f t="shared" si="34"/>
        <v>0</v>
      </c>
      <c r="N181" s="41">
        <f t="shared" si="35"/>
        <v>0</v>
      </c>
      <c r="O181" s="41">
        <f t="shared" si="36"/>
        <v>0</v>
      </c>
      <c r="P181" s="62" t="str">
        <f t="shared" si="37"/>
        <v>0</v>
      </c>
      <c r="R181" s="65"/>
      <c r="T181" s="66"/>
      <c r="U181" s="67"/>
    </row>
    <row r="182" spans="1:21" ht="15.75" customHeight="1" x14ac:dyDescent="0.25">
      <c r="A182" s="100">
        <v>173</v>
      </c>
      <c r="B182" s="91" t="s">
        <v>2083</v>
      </c>
      <c r="C182" s="276"/>
      <c r="D182" s="216">
        <v>221868</v>
      </c>
      <c r="E182" s="187" t="s">
        <v>814</v>
      </c>
      <c r="F182" s="188"/>
      <c r="G182" s="92"/>
      <c r="H182" s="189">
        <f>IF(Наценка!$C$33&lt;&gt;"",_xlfn.CEILING.MATH(L182*Наценка!$C$33/100+L182,Наценка!$C$34),L182)</f>
        <v>3520</v>
      </c>
      <c r="I182" s="189">
        <f t="shared" si="33"/>
        <v>3700</v>
      </c>
      <c r="J182" s="188">
        <v>8.8000000000000007</v>
      </c>
      <c r="K182" s="217">
        <v>1.0999999999999999E-2</v>
      </c>
      <c r="L182" s="47">
        <v>3520</v>
      </c>
      <c r="M182" s="41">
        <f t="shared" si="34"/>
        <v>0</v>
      </c>
      <c r="N182" s="41">
        <f t="shared" si="35"/>
        <v>0</v>
      </c>
      <c r="O182" s="41">
        <f t="shared" si="36"/>
        <v>0</v>
      </c>
      <c r="P182" s="62" t="str">
        <f t="shared" si="37"/>
        <v>0</v>
      </c>
      <c r="R182" s="65"/>
      <c r="T182" s="66"/>
      <c r="U182" s="67"/>
    </row>
    <row r="183" spans="1:21" ht="15.75" customHeight="1" x14ac:dyDescent="0.25">
      <c r="A183" s="100">
        <v>174</v>
      </c>
      <c r="B183" s="91" t="s">
        <v>2083</v>
      </c>
      <c r="C183" s="276"/>
      <c r="D183" s="216">
        <v>224060</v>
      </c>
      <c r="E183" s="190" t="s">
        <v>815</v>
      </c>
      <c r="F183" s="188"/>
      <c r="G183" s="92"/>
      <c r="H183" s="189">
        <f>IF(Наценка!$C$33&lt;&gt;"",_xlfn.CEILING.MATH(L183*Наценка!$C$33/100+L183,Наценка!$C$34),L183)</f>
        <v>3520</v>
      </c>
      <c r="I183" s="189">
        <f t="shared" si="33"/>
        <v>3700</v>
      </c>
      <c r="J183" s="188">
        <v>8.8000000000000007</v>
      </c>
      <c r="K183" s="217">
        <v>1.0999999999999999E-2</v>
      </c>
      <c r="L183" s="47">
        <v>3520</v>
      </c>
      <c r="M183" s="41">
        <f t="shared" si="34"/>
        <v>0</v>
      </c>
      <c r="N183" s="41">
        <f t="shared" si="35"/>
        <v>0</v>
      </c>
      <c r="O183" s="41">
        <f t="shared" si="36"/>
        <v>0</v>
      </c>
      <c r="P183" s="62" t="str">
        <f t="shared" si="37"/>
        <v>0</v>
      </c>
      <c r="R183" s="65"/>
      <c r="T183" s="66"/>
      <c r="U183" s="67"/>
    </row>
    <row r="184" spans="1:21" ht="15.75" customHeight="1" x14ac:dyDescent="0.25">
      <c r="A184" s="100">
        <v>175</v>
      </c>
      <c r="B184" s="91" t="s">
        <v>2083</v>
      </c>
      <c r="C184" s="276"/>
      <c r="D184" s="216">
        <v>223945</v>
      </c>
      <c r="E184" s="190" t="s">
        <v>816</v>
      </c>
      <c r="F184" s="188"/>
      <c r="G184" s="92"/>
      <c r="H184" s="189">
        <f>IF(Наценка!$C$33&lt;&gt;"",_xlfn.CEILING.MATH(L184*Наценка!$C$33/100+L184,Наценка!$C$34),L184)</f>
        <v>3520</v>
      </c>
      <c r="I184" s="189">
        <f t="shared" si="33"/>
        <v>3700</v>
      </c>
      <c r="J184" s="188">
        <v>8.8000000000000007</v>
      </c>
      <c r="K184" s="217">
        <v>1.0999999999999999E-2</v>
      </c>
      <c r="L184" s="47">
        <v>3520</v>
      </c>
      <c r="M184" s="41">
        <f t="shared" si="34"/>
        <v>0</v>
      </c>
      <c r="N184" s="41">
        <f t="shared" si="35"/>
        <v>0</v>
      </c>
      <c r="O184" s="41">
        <f t="shared" si="36"/>
        <v>0</v>
      </c>
      <c r="P184" s="62" t="str">
        <f t="shared" si="37"/>
        <v>0</v>
      </c>
      <c r="R184" s="65"/>
      <c r="T184" s="66"/>
      <c r="U184" s="67"/>
    </row>
    <row r="185" spans="1:21" ht="15.75" customHeight="1" x14ac:dyDescent="0.25">
      <c r="A185" s="100">
        <v>176</v>
      </c>
      <c r="B185" s="91" t="s">
        <v>2083</v>
      </c>
      <c r="C185" s="276"/>
      <c r="D185" s="216">
        <v>224120</v>
      </c>
      <c r="E185" s="190" t="s">
        <v>817</v>
      </c>
      <c r="F185" s="188"/>
      <c r="G185" s="92"/>
      <c r="H185" s="189">
        <f>IF(Наценка!$C$33&lt;&gt;"",_xlfn.CEILING.MATH(L185*Наценка!$C$33/100+L185,Наценка!$C$34),L185)</f>
        <v>3520</v>
      </c>
      <c r="I185" s="189">
        <f t="shared" si="33"/>
        <v>3700</v>
      </c>
      <c r="J185" s="188">
        <v>8.8000000000000007</v>
      </c>
      <c r="K185" s="217">
        <v>1.0999999999999999E-2</v>
      </c>
      <c r="L185" s="47">
        <v>3520</v>
      </c>
      <c r="M185" s="41">
        <f t="shared" si="34"/>
        <v>0</v>
      </c>
      <c r="N185" s="41">
        <f t="shared" si="35"/>
        <v>0</v>
      </c>
      <c r="O185" s="41">
        <f t="shared" si="36"/>
        <v>0</v>
      </c>
      <c r="P185" s="62" t="str">
        <f t="shared" si="37"/>
        <v>0</v>
      </c>
      <c r="R185" s="65"/>
      <c r="T185" s="66"/>
      <c r="U185" s="67"/>
    </row>
    <row r="186" spans="1:21" ht="15.75" customHeight="1" x14ac:dyDescent="0.25">
      <c r="A186" s="100">
        <v>177</v>
      </c>
      <c r="B186" s="91" t="s">
        <v>2083</v>
      </c>
      <c r="C186" s="276"/>
      <c r="D186" s="216">
        <v>223982</v>
      </c>
      <c r="E186" s="190" t="s">
        <v>818</v>
      </c>
      <c r="F186" s="188"/>
      <c r="G186" s="92"/>
      <c r="H186" s="189">
        <f>IF(Наценка!$C$33&lt;&gt;"",_xlfn.CEILING.MATH(L186*Наценка!$C$33/100+L186,Наценка!$C$34),L186)</f>
        <v>3520</v>
      </c>
      <c r="I186" s="189">
        <f t="shared" si="33"/>
        <v>3700</v>
      </c>
      <c r="J186" s="188">
        <v>8.8000000000000007</v>
      </c>
      <c r="K186" s="217">
        <v>1.0999999999999999E-2</v>
      </c>
      <c r="L186" s="47">
        <v>3520</v>
      </c>
      <c r="M186" s="41">
        <f t="shared" si="34"/>
        <v>0</v>
      </c>
      <c r="N186" s="41">
        <f t="shared" si="35"/>
        <v>0</v>
      </c>
      <c r="O186" s="41">
        <f t="shared" si="36"/>
        <v>0</v>
      </c>
      <c r="P186" s="62" t="str">
        <f t="shared" si="37"/>
        <v>0</v>
      </c>
      <c r="R186" s="65"/>
      <c r="T186" s="66"/>
      <c r="U186" s="67"/>
    </row>
    <row r="187" spans="1:21" ht="15.75" customHeight="1" x14ac:dyDescent="0.25">
      <c r="A187" s="100">
        <v>178</v>
      </c>
      <c r="B187" s="91" t="s">
        <v>2083</v>
      </c>
      <c r="C187" s="276"/>
      <c r="D187" s="216">
        <v>223980</v>
      </c>
      <c r="E187" s="190" t="s">
        <v>819</v>
      </c>
      <c r="F187" s="188"/>
      <c r="G187" s="92"/>
      <c r="H187" s="189">
        <f>IF(Наценка!$C$33&lt;&gt;"",_xlfn.CEILING.MATH(L187*Наценка!$C$33/100+L187,Наценка!$C$34),L187)</f>
        <v>3520</v>
      </c>
      <c r="I187" s="189">
        <f t="shared" si="33"/>
        <v>3700</v>
      </c>
      <c r="J187" s="188">
        <v>8.8000000000000007</v>
      </c>
      <c r="K187" s="217">
        <v>1.0999999999999999E-2</v>
      </c>
      <c r="L187" s="47">
        <v>3520</v>
      </c>
      <c r="M187" s="41">
        <f t="shared" si="34"/>
        <v>0</v>
      </c>
      <c r="N187" s="41">
        <f t="shared" si="35"/>
        <v>0</v>
      </c>
      <c r="O187" s="41">
        <f t="shared" si="36"/>
        <v>0</v>
      </c>
      <c r="P187" s="62" t="str">
        <f t="shared" si="37"/>
        <v>0</v>
      </c>
      <c r="R187" s="65"/>
      <c r="T187" s="66"/>
      <c r="U187" s="67"/>
    </row>
    <row r="188" spans="1:21" ht="15.75" customHeight="1" x14ac:dyDescent="0.25">
      <c r="A188" s="100">
        <v>179</v>
      </c>
      <c r="B188" s="91" t="s">
        <v>2083</v>
      </c>
      <c r="C188" s="276"/>
      <c r="D188" s="216">
        <v>224058</v>
      </c>
      <c r="E188" s="190" t="s">
        <v>820</v>
      </c>
      <c r="F188" s="188"/>
      <c r="G188" s="92"/>
      <c r="H188" s="189">
        <f>IF(Наценка!$C$33&lt;&gt;"",_xlfn.CEILING.MATH(L188*Наценка!$C$33/100+L188,Наценка!$C$34),L188)</f>
        <v>3520</v>
      </c>
      <c r="I188" s="189">
        <f t="shared" si="33"/>
        <v>3700</v>
      </c>
      <c r="J188" s="188">
        <v>8.8000000000000007</v>
      </c>
      <c r="K188" s="217">
        <v>1.0999999999999999E-2</v>
      </c>
      <c r="L188" s="47">
        <v>3520</v>
      </c>
      <c r="M188" s="41">
        <f t="shared" si="34"/>
        <v>0</v>
      </c>
      <c r="N188" s="41">
        <f t="shared" si="35"/>
        <v>0</v>
      </c>
      <c r="O188" s="41">
        <f t="shared" si="36"/>
        <v>0</v>
      </c>
      <c r="P188" s="62" t="str">
        <f t="shared" si="37"/>
        <v>0</v>
      </c>
      <c r="R188" s="65"/>
      <c r="T188" s="66"/>
      <c r="U188" s="67"/>
    </row>
    <row r="189" spans="1:21" ht="15.75" customHeight="1" x14ac:dyDescent="0.25">
      <c r="A189" s="100">
        <v>180</v>
      </c>
      <c r="B189" s="91" t="s">
        <v>2083</v>
      </c>
      <c r="C189" s="276"/>
      <c r="D189" s="216">
        <v>224110</v>
      </c>
      <c r="E189" s="190" t="s">
        <v>821</v>
      </c>
      <c r="F189" s="188"/>
      <c r="G189" s="92"/>
      <c r="H189" s="189">
        <f>IF(Наценка!$C$33&lt;&gt;"",_xlfn.CEILING.MATH(L189*Наценка!$C$33/100+L189,Наценка!$C$34),L189)</f>
        <v>3520</v>
      </c>
      <c r="I189" s="189">
        <f t="shared" si="33"/>
        <v>3700</v>
      </c>
      <c r="J189" s="188">
        <v>8.8000000000000007</v>
      </c>
      <c r="K189" s="217">
        <v>1.0999999999999999E-2</v>
      </c>
      <c r="L189" s="47">
        <v>3520</v>
      </c>
      <c r="M189" s="41">
        <f t="shared" ref="M189:M209" si="38">G189*H189</f>
        <v>0</v>
      </c>
      <c r="N189" s="41">
        <f t="shared" ref="N189:N209" si="39">G189*J189</f>
        <v>0</v>
      </c>
      <c r="O189" s="41">
        <f t="shared" ref="O189:O209" si="40">G189*K189</f>
        <v>0</v>
      </c>
      <c r="P189" s="62" t="str">
        <f t="shared" ref="P189:P209" si="41">IF(G189&gt;0,A189,"0")</f>
        <v>0</v>
      </c>
      <c r="R189" s="65"/>
      <c r="T189" s="66"/>
      <c r="U189" s="67"/>
    </row>
    <row r="190" spans="1:21" ht="15.75" customHeight="1" x14ac:dyDescent="0.25">
      <c r="A190" s="100">
        <v>181</v>
      </c>
      <c r="B190" s="91" t="s">
        <v>2083</v>
      </c>
      <c r="C190" s="276"/>
      <c r="D190" s="216">
        <v>221921</v>
      </c>
      <c r="E190" s="187" t="s">
        <v>822</v>
      </c>
      <c r="F190" s="188"/>
      <c r="G190" s="92"/>
      <c r="H190" s="189">
        <f>IF(Наценка!$C$33&lt;&gt;"",_xlfn.CEILING.MATH(L190*Наценка!$C$33/100+L190,Наценка!$C$34),L190)</f>
        <v>5080</v>
      </c>
      <c r="I190" s="189">
        <f t="shared" si="33"/>
        <v>5330</v>
      </c>
      <c r="J190" s="188">
        <v>37.799999999999997</v>
      </c>
      <c r="K190" s="217">
        <v>4.1000000000000002E-2</v>
      </c>
      <c r="L190" s="47">
        <v>5080</v>
      </c>
      <c r="M190" s="41">
        <f t="shared" si="38"/>
        <v>0</v>
      </c>
      <c r="N190" s="41">
        <f t="shared" si="39"/>
        <v>0</v>
      </c>
      <c r="O190" s="41">
        <f t="shared" si="40"/>
        <v>0</v>
      </c>
      <c r="P190" s="62" t="str">
        <f t="shared" si="41"/>
        <v>0</v>
      </c>
      <c r="R190" s="65"/>
      <c r="T190" s="66"/>
      <c r="U190" s="67"/>
    </row>
    <row r="191" spans="1:21" ht="15.75" customHeight="1" x14ac:dyDescent="0.25">
      <c r="A191" s="100">
        <v>182</v>
      </c>
      <c r="B191" s="91" t="s">
        <v>2083</v>
      </c>
      <c r="C191" s="276"/>
      <c r="D191" s="216">
        <v>224084</v>
      </c>
      <c r="E191" s="190" t="s">
        <v>823</v>
      </c>
      <c r="F191" s="188"/>
      <c r="G191" s="92"/>
      <c r="H191" s="189">
        <f>IF(Наценка!$C$33&lt;&gt;"",_xlfn.CEILING.MATH(L191*Наценка!$C$33/100+L191,Наценка!$C$34),L191)</f>
        <v>5080</v>
      </c>
      <c r="I191" s="189">
        <f t="shared" si="33"/>
        <v>5330</v>
      </c>
      <c r="J191" s="188">
        <v>37.799999999999997</v>
      </c>
      <c r="K191" s="217">
        <v>4.1000000000000002E-2</v>
      </c>
      <c r="L191" s="47">
        <v>5080</v>
      </c>
      <c r="M191" s="41">
        <f t="shared" si="38"/>
        <v>0</v>
      </c>
      <c r="N191" s="41">
        <f t="shared" si="39"/>
        <v>0</v>
      </c>
      <c r="O191" s="41">
        <f t="shared" si="40"/>
        <v>0</v>
      </c>
      <c r="P191" s="62" t="str">
        <f t="shared" si="41"/>
        <v>0</v>
      </c>
      <c r="R191" s="65"/>
      <c r="T191" s="66"/>
      <c r="U191" s="67"/>
    </row>
    <row r="192" spans="1:21" ht="15.75" customHeight="1" x14ac:dyDescent="0.25">
      <c r="A192" s="100">
        <v>183</v>
      </c>
      <c r="B192" s="91" t="s">
        <v>2083</v>
      </c>
      <c r="C192" s="276"/>
      <c r="D192" s="216">
        <v>223939</v>
      </c>
      <c r="E192" s="190" t="s">
        <v>824</v>
      </c>
      <c r="F192" s="188"/>
      <c r="G192" s="92"/>
      <c r="H192" s="189">
        <f>IF(Наценка!$C$33&lt;&gt;"",_xlfn.CEILING.MATH(L192*Наценка!$C$33/100+L192,Наценка!$C$34),L192)</f>
        <v>5080</v>
      </c>
      <c r="I192" s="189">
        <f t="shared" si="33"/>
        <v>5330</v>
      </c>
      <c r="J192" s="188">
        <v>37.799999999999997</v>
      </c>
      <c r="K192" s="217">
        <v>4.1000000000000002E-2</v>
      </c>
      <c r="L192" s="47">
        <v>5080</v>
      </c>
      <c r="M192" s="41">
        <f t="shared" si="38"/>
        <v>0</v>
      </c>
      <c r="N192" s="41">
        <f t="shared" si="39"/>
        <v>0</v>
      </c>
      <c r="O192" s="41">
        <f t="shared" si="40"/>
        <v>0</v>
      </c>
      <c r="P192" s="62" t="str">
        <f t="shared" si="41"/>
        <v>0</v>
      </c>
      <c r="R192" s="65"/>
      <c r="T192" s="66"/>
      <c r="U192" s="67"/>
    </row>
    <row r="193" spans="1:21" ht="15.75" customHeight="1" x14ac:dyDescent="0.25">
      <c r="A193" s="100">
        <v>184</v>
      </c>
      <c r="B193" s="91" t="s">
        <v>2083</v>
      </c>
      <c r="C193" s="276"/>
      <c r="D193" s="216">
        <v>224050</v>
      </c>
      <c r="E193" s="190" t="s">
        <v>825</v>
      </c>
      <c r="F193" s="188"/>
      <c r="G193" s="92"/>
      <c r="H193" s="189">
        <f>IF(Наценка!$C$33&lt;&gt;"",_xlfn.CEILING.MATH(L193*Наценка!$C$33/100+L193,Наценка!$C$34),L193)</f>
        <v>5080</v>
      </c>
      <c r="I193" s="189">
        <f t="shared" si="33"/>
        <v>5330</v>
      </c>
      <c r="J193" s="188">
        <v>37.799999999999997</v>
      </c>
      <c r="K193" s="217">
        <v>4.1000000000000002E-2</v>
      </c>
      <c r="L193" s="47">
        <v>5080</v>
      </c>
      <c r="M193" s="41">
        <f t="shared" si="38"/>
        <v>0</v>
      </c>
      <c r="N193" s="41">
        <f t="shared" si="39"/>
        <v>0</v>
      </c>
      <c r="O193" s="41">
        <f t="shared" si="40"/>
        <v>0</v>
      </c>
      <c r="P193" s="62" t="str">
        <f t="shared" si="41"/>
        <v>0</v>
      </c>
      <c r="R193" s="65"/>
      <c r="T193" s="66"/>
      <c r="U193" s="67"/>
    </row>
    <row r="194" spans="1:21" ht="15.75" customHeight="1" x14ac:dyDescent="0.25">
      <c r="A194" s="100">
        <v>185</v>
      </c>
      <c r="B194" s="91" t="s">
        <v>2083</v>
      </c>
      <c r="C194" s="276"/>
      <c r="D194" s="216">
        <v>223977</v>
      </c>
      <c r="E194" s="190" t="s">
        <v>826</v>
      </c>
      <c r="F194" s="188"/>
      <c r="G194" s="92"/>
      <c r="H194" s="189">
        <f>IF(Наценка!$C$33&lt;&gt;"",_xlfn.CEILING.MATH(L194*Наценка!$C$33/100+L194,Наценка!$C$34),L194)</f>
        <v>5080</v>
      </c>
      <c r="I194" s="189">
        <f t="shared" si="33"/>
        <v>5330</v>
      </c>
      <c r="J194" s="188">
        <v>37.799999999999997</v>
      </c>
      <c r="K194" s="217">
        <v>4.1000000000000002E-2</v>
      </c>
      <c r="L194" s="47">
        <v>5080</v>
      </c>
      <c r="M194" s="41">
        <f t="shared" si="38"/>
        <v>0</v>
      </c>
      <c r="N194" s="41">
        <f t="shared" si="39"/>
        <v>0</v>
      </c>
      <c r="O194" s="41">
        <f t="shared" si="40"/>
        <v>0</v>
      </c>
      <c r="P194" s="62" t="str">
        <f t="shared" si="41"/>
        <v>0</v>
      </c>
      <c r="R194" s="65"/>
      <c r="T194" s="66"/>
      <c r="U194" s="67"/>
    </row>
    <row r="195" spans="1:21" ht="15.75" customHeight="1" x14ac:dyDescent="0.25">
      <c r="A195" s="100">
        <v>186</v>
      </c>
      <c r="B195" s="91" t="s">
        <v>2083</v>
      </c>
      <c r="C195" s="276"/>
      <c r="D195" s="216">
        <v>223999</v>
      </c>
      <c r="E195" s="190" t="s">
        <v>827</v>
      </c>
      <c r="F195" s="188"/>
      <c r="G195" s="92"/>
      <c r="H195" s="189">
        <f>IF(Наценка!$C$33&lt;&gt;"",_xlfn.CEILING.MATH(L195*Наценка!$C$33/100+L195,Наценка!$C$34),L195)</f>
        <v>5080</v>
      </c>
      <c r="I195" s="189">
        <f t="shared" si="33"/>
        <v>5330</v>
      </c>
      <c r="J195" s="188">
        <v>37.799999999999997</v>
      </c>
      <c r="K195" s="217">
        <v>4.1000000000000002E-2</v>
      </c>
      <c r="L195" s="47">
        <v>5080</v>
      </c>
      <c r="M195" s="41">
        <f t="shared" si="38"/>
        <v>0</v>
      </c>
      <c r="N195" s="41">
        <f t="shared" si="39"/>
        <v>0</v>
      </c>
      <c r="O195" s="41">
        <f t="shared" si="40"/>
        <v>0</v>
      </c>
      <c r="P195" s="62" t="str">
        <f t="shared" si="41"/>
        <v>0</v>
      </c>
      <c r="R195" s="65"/>
      <c r="T195" s="66"/>
      <c r="U195" s="67"/>
    </row>
    <row r="196" spans="1:21" ht="15.75" customHeight="1" x14ac:dyDescent="0.25">
      <c r="A196" s="100">
        <v>187</v>
      </c>
      <c r="B196" s="91" t="s">
        <v>2083</v>
      </c>
      <c r="C196" s="276"/>
      <c r="D196" s="216">
        <v>224045</v>
      </c>
      <c r="E196" s="190" t="s">
        <v>828</v>
      </c>
      <c r="F196" s="188"/>
      <c r="G196" s="92"/>
      <c r="H196" s="189">
        <f>IF(Наценка!$C$33&lt;&gt;"",_xlfn.CEILING.MATH(L196*Наценка!$C$33/100+L196,Наценка!$C$34),L196)</f>
        <v>5080</v>
      </c>
      <c r="I196" s="189">
        <f t="shared" si="33"/>
        <v>5330</v>
      </c>
      <c r="J196" s="188">
        <v>37.799999999999997</v>
      </c>
      <c r="K196" s="217">
        <v>4.1000000000000002E-2</v>
      </c>
      <c r="L196" s="47">
        <v>5080</v>
      </c>
      <c r="M196" s="41">
        <f t="shared" si="38"/>
        <v>0</v>
      </c>
      <c r="N196" s="41">
        <f t="shared" si="39"/>
        <v>0</v>
      </c>
      <c r="O196" s="41">
        <f t="shared" si="40"/>
        <v>0</v>
      </c>
      <c r="P196" s="62" t="str">
        <f t="shared" si="41"/>
        <v>0</v>
      </c>
      <c r="R196" s="65"/>
      <c r="T196" s="66"/>
      <c r="U196" s="67"/>
    </row>
    <row r="197" spans="1:21" ht="15.75" customHeight="1" x14ac:dyDescent="0.25">
      <c r="A197" s="100">
        <v>188</v>
      </c>
      <c r="B197" s="91" t="s">
        <v>2083</v>
      </c>
      <c r="C197" s="276"/>
      <c r="D197" s="216">
        <v>224053</v>
      </c>
      <c r="E197" s="190" t="s">
        <v>829</v>
      </c>
      <c r="F197" s="188"/>
      <c r="G197" s="92"/>
      <c r="H197" s="189">
        <f>IF(Наценка!$C$33&lt;&gt;"",_xlfn.CEILING.MATH(L197*Наценка!$C$33/100+L197,Наценка!$C$34),L197)</f>
        <v>5080</v>
      </c>
      <c r="I197" s="189">
        <f t="shared" si="33"/>
        <v>5330</v>
      </c>
      <c r="J197" s="188">
        <v>37.799999999999997</v>
      </c>
      <c r="K197" s="217">
        <v>4.1000000000000002E-2</v>
      </c>
      <c r="L197" s="47">
        <v>5080</v>
      </c>
      <c r="M197" s="41">
        <f t="shared" si="38"/>
        <v>0</v>
      </c>
      <c r="N197" s="41">
        <f t="shared" si="39"/>
        <v>0</v>
      </c>
      <c r="O197" s="41">
        <f t="shared" si="40"/>
        <v>0</v>
      </c>
      <c r="P197" s="62" t="str">
        <f t="shared" si="41"/>
        <v>0</v>
      </c>
      <c r="R197" s="65"/>
      <c r="T197" s="66"/>
      <c r="U197" s="67"/>
    </row>
    <row r="198" spans="1:21" ht="15.75" customHeight="1" x14ac:dyDescent="0.25">
      <c r="A198" s="100">
        <v>189</v>
      </c>
      <c r="B198" s="91" t="s">
        <v>2083</v>
      </c>
      <c r="C198" s="276"/>
      <c r="D198" s="216">
        <v>221864</v>
      </c>
      <c r="E198" s="187" t="s">
        <v>2007</v>
      </c>
      <c r="F198" s="188"/>
      <c r="G198" s="92"/>
      <c r="H198" s="189">
        <f>IF(Наценка!$C$33&lt;&gt;"",_xlfn.CEILING.MATH(L198*Наценка!$C$33/100+L198,Наценка!$C$34),L198)</f>
        <v>7480</v>
      </c>
      <c r="I198" s="189">
        <f t="shared" si="33"/>
        <v>7850</v>
      </c>
      <c r="J198" s="188">
        <v>45.7</v>
      </c>
      <c r="K198" s="217">
        <v>4.5999999999999999E-2</v>
      </c>
      <c r="L198" s="47">
        <v>7480</v>
      </c>
      <c r="M198" s="41">
        <f t="shared" si="38"/>
        <v>0</v>
      </c>
      <c r="N198" s="41">
        <f t="shared" si="39"/>
        <v>0</v>
      </c>
      <c r="O198" s="41">
        <f t="shared" si="40"/>
        <v>0</v>
      </c>
      <c r="P198" s="62" t="str">
        <f t="shared" si="41"/>
        <v>0</v>
      </c>
      <c r="R198" s="65"/>
      <c r="T198" s="66"/>
      <c r="U198" s="67"/>
    </row>
    <row r="199" spans="1:21" ht="15.75" customHeight="1" x14ac:dyDescent="0.25">
      <c r="A199" s="100">
        <v>190</v>
      </c>
      <c r="B199" s="91" t="s">
        <v>2083</v>
      </c>
      <c r="C199" s="276"/>
      <c r="D199" s="216">
        <v>224043</v>
      </c>
      <c r="E199" s="190" t="s">
        <v>830</v>
      </c>
      <c r="F199" s="188"/>
      <c r="G199" s="92"/>
      <c r="H199" s="189">
        <f>IF(Наценка!$C$33&lt;&gt;"",_xlfn.CEILING.MATH(L199*Наценка!$C$33/100+L199,Наценка!$C$34),L199)</f>
        <v>7480</v>
      </c>
      <c r="I199" s="189">
        <f t="shared" si="33"/>
        <v>7850</v>
      </c>
      <c r="J199" s="188">
        <v>45.7</v>
      </c>
      <c r="K199" s="217">
        <v>4.5999999999999999E-2</v>
      </c>
      <c r="L199" s="47">
        <v>7480</v>
      </c>
      <c r="M199" s="41">
        <f t="shared" si="38"/>
        <v>0</v>
      </c>
      <c r="N199" s="41">
        <f t="shared" si="39"/>
        <v>0</v>
      </c>
      <c r="O199" s="41">
        <f t="shared" si="40"/>
        <v>0</v>
      </c>
      <c r="P199" s="62" t="str">
        <f t="shared" si="41"/>
        <v>0</v>
      </c>
      <c r="R199" s="65"/>
      <c r="T199" s="66"/>
      <c r="U199" s="67"/>
    </row>
    <row r="200" spans="1:21" ht="15.75" customHeight="1" x14ac:dyDescent="0.25">
      <c r="A200" s="100">
        <v>191</v>
      </c>
      <c r="B200" s="91" t="s">
        <v>2083</v>
      </c>
      <c r="C200" s="276"/>
      <c r="D200" s="216">
        <v>223920</v>
      </c>
      <c r="E200" s="190" t="s">
        <v>831</v>
      </c>
      <c r="F200" s="188"/>
      <c r="G200" s="92"/>
      <c r="H200" s="189">
        <f>IF(Наценка!$C$33&lt;&gt;"",_xlfn.CEILING.MATH(L200*Наценка!$C$33/100+L200,Наценка!$C$34),L200)</f>
        <v>7480</v>
      </c>
      <c r="I200" s="189">
        <f t="shared" si="33"/>
        <v>7850</v>
      </c>
      <c r="J200" s="188">
        <v>45.7</v>
      </c>
      <c r="K200" s="217">
        <v>4.5999999999999999E-2</v>
      </c>
      <c r="L200" s="47">
        <v>7480</v>
      </c>
      <c r="M200" s="41">
        <f t="shared" si="38"/>
        <v>0</v>
      </c>
      <c r="N200" s="41">
        <f t="shared" si="39"/>
        <v>0</v>
      </c>
      <c r="O200" s="41">
        <f t="shared" si="40"/>
        <v>0</v>
      </c>
      <c r="P200" s="62" t="str">
        <f t="shared" si="41"/>
        <v>0</v>
      </c>
      <c r="R200" s="65"/>
      <c r="T200" s="66"/>
      <c r="U200" s="67"/>
    </row>
    <row r="201" spans="1:21" ht="15.75" customHeight="1" x14ac:dyDescent="0.25">
      <c r="A201" s="100">
        <v>192</v>
      </c>
      <c r="B201" s="91" t="s">
        <v>2083</v>
      </c>
      <c r="C201" s="276"/>
      <c r="D201" s="216">
        <v>224041</v>
      </c>
      <c r="E201" s="190" t="s">
        <v>832</v>
      </c>
      <c r="F201" s="188"/>
      <c r="G201" s="92"/>
      <c r="H201" s="189">
        <f>IF(Наценка!$C$33&lt;&gt;"",_xlfn.CEILING.MATH(L201*Наценка!$C$33/100+L201,Наценка!$C$34),L201)</f>
        <v>7480</v>
      </c>
      <c r="I201" s="189">
        <f t="shared" si="33"/>
        <v>7850</v>
      </c>
      <c r="J201" s="188">
        <v>45.7</v>
      </c>
      <c r="K201" s="217">
        <v>4.5999999999999999E-2</v>
      </c>
      <c r="L201" s="47">
        <v>7480</v>
      </c>
      <c r="M201" s="41">
        <f t="shared" si="38"/>
        <v>0</v>
      </c>
      <c r="N201" s="41">
        <f t="shared" si="39"/>
        <v>0</v>
      </c>
      <c r="O201" s="41">
        <f t="shared" si="40"/>
        <v>0</v>
      </c>
      <c r="P201" s="62" t="str">
        <f t="shared" si="41"/>
        <v>0</v>
      </c>
      <c r="R201" s="65"/>
      <c r="T201" s="66"/>
      <c r="U201" s="67"/>
    </row>
    <row r="202" spans="1:21" ht="15.75" customHeight="1" x14ac:dyDescent="0.25">
      <c r="A202" s="100">
        <v>193</v>
      </c>
      <c r="B202" s="91" t="s">
        <v>2083</v>
      </c>
      <c r="C202" s="276"/>
      <c r="D202" s="216">
        <v>223975</v>
      </c>
      <c r="E202" s="190" t="s">
        <v>833</v>
      </c>
      <c r="F202" s="188"/>
      <c r="G202" s="92"/>
      <c r="H202" s="189">
        <f>IF(Наценка!$C$33&lt;&gt;"",_xlfn.CEILING.MATH(L202*Наценка!$C$33/100+L202,Наценка!$C$34),L202)</f>
        <v>7480</v>
      </c>
      <c r="I202" s="189">
        <f t="shared" si="33"/>
        <v>7850</v>
      </c>
      <c r="J202" s="188">
        <v>45.7</v>
      </c>
      <c r="K202" s="217">
        <v>4.5999999999999999E-2</v>
      </c>
      <c r="L202" s="47">
        <v>7480</v>
      </c>
      <c r="M202" s="41">
        <f t="shared" si="38"/>
        <v>0</v>
      </c>
      <c r="N202" s="41">
        <f t="shared" si="39"/>
        <v>0</v>
      </c>
      <c r="O202" s="41">
        <f t="shared" si="40"/>
        <v>0</v>
      </c>
      <c r="P202" s="62" t="str">
        <f t="shared" si="41"/>
        <v>0</v>
      </c>
      <c r="R202" s="65"/>
      <c r="T202" s="66"/>
      <c r="U202" s="67"/>
    </row>
    <row r="203" spans="1:21" ht="15.75" customHeight="1" x14ac:dyDescent="0.25">
      <c r="A203" s="100">
        <v>194</v>
      </c>
      <c r="B203" s="91" t="s">
        <v>2083</v>
      </c>
      <c r="C203" s="276"/>
      <c r="D203" s="216">
        <v>223973</v>
      </c>
      <c r="E203" s="190" t="s">
        <v>834</v>
      </c>
      <c r="F203" s="188"/>
      <c r="G203" s="92"/>
      <c r="H203" s="189">
        <f>IF(Наценка!$C$33&lt;&gt;"",_xlfn.CEILING.MATH(L203*Наценка!$C$33/100+L203,Наценка!$C$34),L203)</f>
        <v>7480</v>
      </c>
      <c r="I203" s="189">
        <f t="shared" ref="I203:I266" si="42">ROUND(H203*1.05,-1)</f>
        <v>7850</v>
      </c>
      <c r="J203" s="188">
        <v>45.7</v>
      </c>
      <c r="K203" s="217">
        <v>4.5999999999999999E-2</v>
      </c>
      <c r="L203" s="47">
        <v>7480</v>
      </c>
      <c r="M203" s="41">
        <f t="shared" si="38"/>
        <v>0</v>
      </c>
      <c r="N203" s="41">
        <f t="shared" si="39"/>
        <v>0</v>
      </c>
      <c r="O203" s="41">
        <f t="shared" si="40"/>
        <v>0</v>
      </c>
      <c r="P203" s="62" t="str">
        <f t="shared" si="41"/>
        <v>0</v>
      </c>
      <c r="R203" s="65"/>
      <c r="T203" s="66"/>
      <c r="U203" s="67"/>
    </row>
    <row r="204" spans="1:21" ht="15.75" customHeight="1" x14ac:dyDescent="0.25">
      <c r="A204" s="100">
        <v>195</v>
      </c>
      <c r="B204" s="91" t="s">
        <v>2083</v>
      </c>
      <c r="C204" s="276"/>
      <c r="D204" s="216">
        <v>224056</v>
      </c>
      <c r="E204" s="190" t="s">
        <v>835</v>
      </c>
      <c r="F204" s="188"/>
      <c r="G204" s="92"/>
      <c r="H204" s="189">
        <f>IF(Наценка!$C$33&lt;&gt;"",_xlfn.CEILING.MATH(L204*Наценка!$C$33/100+L204,Наценка!$C$34),L204)</f>
        <v>7480</v>
      </c>
      <c r="I204" s="189">
        <f t="shared" si="42"/>
        <v>7850</v>
      </c>
      <c r="J204" s="188">
        <v>45.7</v>
      </c>
      <c r="K204" s="217">
        <v>4.5999999999999999E-2</v>
      </c>
      <c r="L204" s="47">
        <v>7480</v>
      </c>
      <c r="M204" s="41">
        <f t="shared" si="38"/>
        <v>0</v>
      </c>
      <c r="N204" s="41">
        <f t="shared" si="39"/>
        <v>0</v>
      </c>
      <c r="O204" s="41">
        <f t="shared" si="40"/>
        <v>0</v>
      </c>
      <c r="P204" s="62" t="str">
        <f t="shared" si="41"/>
        <v>0</v>
      </c>
      <c r="R204" s="65"/>
      <c r="T204" s="66"/>
      <c r="U204" s="67"/>
    </row>
    <row r="205" spans="1:21" ht="15.75" customHeight="1" x14ac:dyDescent="0.25">
      <c r="A205" s="100">
        <v>196</v>
      </c>
      <c r="B205" s="91" t="s">
        <v>2083</v>
      </c>
      <c r="C205" s="276"/>
      <c r="D205" s="216">
        <v>224124</v>
      </c>
      <c r="E205" s="190" t="s">
        <v>836</v>
      </c>
      <c r="F205" s="188"/>
      <c r="G205" s="92"/>
      <c r="H205" s="189">
        <f>IF(Наценка!$C$33&lt;&gt;"",_xlfn.CEILING.MATH(L205*Наценка!$C$33/100+L205,Наценка!$C$34),L205)</f>
        <v>7480</v>
      </c>
      <c r="I205" s="189">
        <f t="shared" si="42"/>
        <v>7850</v>
      </c>
      <c r="J205" s="188">
        <v>45.7</v>
      </c>
      <c r="K205" s="217">
        <v>4.5999999999999999E-2</v>
      </c>
      <c r="L205" s="47">
        <v>7480</v>
      </c>
      <c r="M205" s="41">
        <f t="shared" si="38"/>
        <v>0</v>
      </c>
      <c r="N205" s="41">
        <f t="shared" si="39"/>
        <v>0</v>
      </c>
      <c r="O205" s="41">
        <f t="shared" si="40"/>
        <v>0</v>
      </c>
      <c r="P205" s="62" t="str">
        <f t="shared" si="41"/>
        <v>0</v>
      </c>
      <c r="R205" s="65"/>
      <c r="T205" s="66"/>
      <c r="U205" s="67"/>
    </row>
    <row r="206" spans="1:21" ht="15.75" customHeight="1" x14ac:dyDescent="0.25">
      <c r="A206" s="100">
        <v>197</v>
      </c>
      <c r="B206" s="91" t="s">
        <v>2083</v>
      </c>
      <c r="C206" s="276"/>
      <c r="D206" s="216">
        <v>221861</v>
      </c>
      <c r="E206" s="187" t="s">
        <v>837</v>
      </c>
      <c r="F206" s="188"/>
      <c r="G206" s="92"/>
      <c r="H206" s="189">
        <f>IF(Наценка!$C$33&lt;&gt;"",_xlfn.CEILING.MATH(L206*Наценка!$C$33/100+L206,Наценка!$C$34),L206)</f>
        <v>5670</v>
      </c>
      <c r="I206" s="189">
        <f t="shared" si="42"/>
        <v>5950</v>
      </c>
      <c r="J206" s="188">
        <v>21.4</v>
      </c>
      <c r="K206" s="217">
        <v>2.5999999999999999E-2</v>
      </c>
      <c r="L206" s="47">
        <v>5670</v>
      </c>
      <c r="M206" s="41">
        <f t="shared" si="38"/>
        <v>0</v>
      </c>
      <c r="N206" s="41">
        <f t="shared" si="39"/>
        <v>0</v>
      </c>
      <c r="O206" s="41">
        <f t="shared" si="40"/>
        <v>0</v>
      </c>
      <c r="P206" s="62" t="str">
        <f t="shared" si="41"/>
        <v>0</v>
      </c>
      <c r="R206" s="65"/>
      <c r="T206" s="66"/>
      <c r="U206" s="67"/>
    </row>
    <row r="207" spans="1:21" ht="15.75" customHeight="1" x14ac:dyDescent="0.25">
      <c r="A207" s="100">
        <v>198</v>
      </c>
      <c r="B207" s="91" t="s">
        <v>2083</v>
      </c>
      <c r="C207" s="276"/>
      <c r="D207" s="216">
        <v>224134</v>
      </c>
      <c r="E207" s="190" t="s">
        <v>838</v>
      </c>
      <c r="F207" s="188"/>
      <c r="G207" s="92"/>
      <c r="H207" s="189">
        <f>IF(Наценка!$C$33&lt;&gt;"",_xlfn.CEILING.MATH(L207*Наценка!$C$33/100+L207,Наценка!$C$34),L207)</f>
        <v>5670</v>
      </c>
      <c r="I207" s="189">
        <f t="shared" si="42"/>
        <v>5950</v>
      </c>
      <c r="J207" s="188">
        <v>21.4</v>
      </c>
      <c r="K207" s="217">
        <v>2.5999999999999999E-2</v>
      </c>
      <c r="L207" s="47">
        <v>5670</v>
      </c>
      <c r="M207" s="41">
        <f t="shared" si="38"/>
        <v>0</v>
      </c>
      <c r="N207" s="41">
        <f t="shared" si="39"/>
        <v>0</v>
      </c>
      <c r="O207" s="41">
        <f t="shared" si="40"/>
        <v>0</v>
      </c>
      <c r="P207" s="62" t="str">
        <f t="shared" si="41"/>
        <v>0</v>
      </c>
      <c r="R207" s="65"/>
      <c r="T207" s="66"/>
      <c r="U207" s="67"/>
    </row>
    <row r="208" spans="1:21" ht="15.75" customHeight="1" x14ac:dyDescent="0.25">
      <c r="A208" s="100">
        <v>199</v>
      </c>
      <c r="B208" s="91" t="s">
        <v>2083</v>
      </c>
      <c r="C208" s="276"/>
      <c r="D208" s="216">
        <v>223916</v>
      </c>
      <c r="E208" s="190" t="s">
        <v>839</v>
      </c>
      <c r="F208" s="188"/>
      <c r="G208" s="92"/>
      <c r="H208" s="189">
        <f>IF(Наценка!$C$33&lt;&gt;"",_xlfn.CEILING.MATH(L208*Наценка!$C$33/100+L208,Наценка!$C$34),L208)</f>
        <v>5670</v>
      </c>
      <c r="I208" s="189">
        <f t="shared" si="42"/>
        <v>5950</v>
      </c>
      <c r="J208" s="188">
        <v>21.4</v>
      </c>
      <c r="K208" s="217">
        <v>2.5999999999999999E-2</v>
      </c>
      <c r="L208" s="47">
        <v>5670</v>
      </c>
      <c r="M208" s="41">
        <f t="shared" si="38"/>
        <v>0</v>
      </c>
      <c r="N208" s="41">
        <f t="shared" si="39"/>
        <v>0</v>
      </c>
      <c r="O208" s="41">
        <f t="shared" si="40"/>
        <v>0</v>
      </c>
      <c r="P208" s="62" t="str">
        <f t="shared" si="41"/>
        <v>0</v>
      </c>
      <c r="R208" s="65"/>
      <c r="T208" s="66"/>
      <c r="U208" s="67"/>
    </row>
    <row r="209" spans="1:21" ht="15.75" customHeight="1" x14ac:dyDescent="0.25">
      <c r="A209" s="100">
        <v>200</v>
      </c>
      <c r="B209" s="91" t="s">
        <v>2083</v>
      </c>
      <c r="C209" s="276"/>
      <c r="D209" s="216">
        <v>224048</v>
      </c>
      <c r="E209" s="190" t="s">
        <v>840</v>
      </c>
      <c r="F209" s="188"/>
      <c r="G209" s="92"/>
      <c r="H209" s="189">
        <f>IF(Наценка!$C$33&lt;&gt;"",_xlfn.CEILING.MATH(L209*Наценка!$C$33/100+L209,Наценка!$C$34),L209)</f>
        <v>5670</v>
      </c>
      <c r="I209" s="189">
        <f t="shared" si="42"/>
        <v>5950</v>
      </c>
      <c r="J209" s="188">
        <v>21.4</v>
      </c>
      <c r="K209" s="217">
        <v>2.5999999999999999E-2</v>
      </c>
      <c r="L209" s="47">
        <v>5670</v>
      </c>
      <c r="M209" s="41">
        <f t="shared" si="38"/>
        <v>0</v>
      </c>
      <c r="N209" s="41">
        <f t="shared" si="39"/>
        <v>0</v>
      </c>
      <c r="O209" s="41">
        <f t="shared" si="40"/>
        <v>0</v>
      </c>
      <c r="P209" s="62" t="str">
        <f t="shared" si="41"/>
        <v>0</v>
      </c>
      <c r="R209" s="65"/>
      <c r="T209" s="66"/>
      <c r="U209" s="67"/>
    </row>
    <row r="210" spans="1:21" ht="15.75" customHeight="1" x14ac:dyDescent="0.25">
      <c r="A210" s="100">
        <v>201</v>
      </c>
      <c r="B210" s="91" t="s">
        <v>2083</v>
      </c>
      <c r="C210" s="276"/>
      <c r="D210" s="216">
        <v>223969</v>
      </c>
      <c r="E210" s="190" t="s">
        <v>841</v>
      </c>
      <c r="F210" s="188"/>
      <c r="G210" s="92"/>
      <c r="H210" s="189">
        <f>IF(Наценка!$C$33&lt;&gt;"",_xlfn.CEILING.MATH(L210*Наценка!$C$33/100+L210,Наценка!$C$34),L210)</f>
        <v>5670</v>
      </c>
      <c r="I210" s="189">
        <f t="shared" si="42"/>
        <v>5950</v>
      </c>
      <c r="J210" s="188">
        <v>21.4</v>
      </c>
      <c r="K210" s="217">
        <v>2.5999999999999999E-2</v>
      </c>
      <c r="L210" s="47">
        <v>5670</v>
      </c>
      <c r="M210" s="41">
        <f t="shared" si="34"/>
        <v>0</v>
      </c>
      <c r="N210" s="41">
        <f t="shared" si="35"/>
        <v>0</v>
      </c>
      <c r="O210" s="41">
        <f t="shared" si="36"/>
        <v>0</v>
      </c>
      <c r="P210" s="62" t="str">
        <f t="shared" si="37"/>
        <v>0</v>
      </c>
      <c r="R210" s="65"/>
      <c r="T210" s="66"/>
      <c r="U210" s="67"/>
    </row>
    <row r="211" spans="1:21" ht="15.75" customHeight="1" x14ac:dyDescent="0.25">
      <c r="A211" s="100">
        <v>202</v>
      </c>
      <c r="B211" s="91" t="s">
        <v>2083</v>
      </c>
      <c r="C211" s="276"/>
      <c r="D211" s="216">
        <v>223991</v>
      </c>
      <c r="E211" s="190" t="s">
        <v>842</v>
      </c>
      <c r="F211" s="188"/>
      <c r="G211" s="92"/>
      <c r="H211" s="189">
        <f>IF(Наценка!$C$33&lt;&gt;"",_xlfn.CEILING.MATH(L211*Наценка!$C$33/100+L211,Наценка!$C$34),L211)</f>
        <v>5670</v>
      </c>
      <c r="I211" s="189">
        <f t="shared" si="42"/>
        <v>5950</v>
      </c>
      <c r="J211" s="188">
        <v>21.4</v>
      </c>
      <c r="K211" s="217">
        <v>2.5999999999999999E-2</v>
      </c>
      <c r="L211" s="47">
        <v>5670</v>
      </c>
      <c r="M211" s="41">
        <f t="shared" si="34"/>
        <v>0</v>
      </c>
      <c r="N211" s="41">
        <f t="shared" si="35"/>
        <v>0</v>
      </c>
      <c r="O211" s="41">
        <f t="shared" si="36"/>
        <v>0</v>
      </c>
      <c r="P211" s="62" t="str">
        <f t="shared" si="37"/>
        <v>0</v>
      </c>
      <c r="R211" s="65"/>
      <c r="T211" s="66"/>
      <c r="U211" s="67"/>
    </row>
    <row r="212" spans="1:21" ht="15.75" customHeight="1" x14ac:dyDescent="0.25">
      <c r="A212" s="100">
        <v>203</v>
      </c>
      <c r="B212" s="91" t="s">
        <v>2083</v>
      </c>
      <c r="C212" s="276"/>
      <c r="D212" s="216">
        <v>224031</v>
      </c>
      <c r="E212" s="190" t="s">
        <v>843</v>
      </c>
      <c r="F212" s="188"/>
      <c r="G212" s="92"/>
      <c r="H212" s="189">
        <f>IF(Наценка!$C$33&lt;&gt;"",_xlfn.CEILING.MATH(L212*Наценка!$C$33/100+L212,Наценка!$C$34),L212)</f>
        <v>5670</v>
      </c>
      <c r="I212" s="189">
        <f t="shared" si="42"/>
        <v>5950</v>
      </c>
      <c r="J212" s="188">
        <v>21.4</v>
      </c>
      <c r="K212" s="217">
        <v>2.5999999999999999E-2</v>
      </c>
      <c r="L212" s="47">
        <v>5670</v>
      </c>
      <c r="M212" s="41">
        <f t="shared" si="34"/>
        <v>0</v>
      </c>
      <c r="N212" s="41">
        <f t="shared" si="35"/>
        <v>0</v>
      </c>
      <c r="O212" s="41">
        <f t="shared" si="36"/>
        <v>0</v>
      </c>
      <c r="P212" s="62" t="str">
        <f t="shared" si="37"/>
        <v>0</v>
      </c>
      <c r="R212" s="65"/>
      <c r="T212" s="66"/>
      <c r="U212" s="67"/>
    </row>
    <row r="213" spans="1:21" ht="15.75" customHeight="1" x14ac:dyDescent="0.25">
      <c r="A213" s="100">
        <v>204</v>
      </c>
      <c r="B213" s="91" t="s">
        <v>2083</v>
      </c>
      <c r="C213" s="276"/>
      <c r="D213" s="216">
        <v>224035</v>
      </c>
      <c r="E213" s="190" t="s">
        <v>844</v>
      </c>
      <c r="F213" s="188"/>
      <c r="G213" s="92"/>
      <c r="H213" s="189">
        <f>IF(Наценка!$C$33&lt;&gt;"",_xlfn.CEILING.MATH(L213*Наценка!$C$33/100+L213,Наценка!$C$34),L213)</f>
        <v>5670</v>
      </c>
      <c r="I213" s="189">
        <f t="shared" si="42"/>
        <v>5950</v>
      </c>
      <c r="J213" s="188">
        <v>21.4</v>
      </c>
      <c r="K213" s="217">
        <v>2.5999999999999999E-2</v>
      </c>
      <c r="L213" s="47">
        <v>5670</v>
      </c>
      <c r="M213" s="41">
        <f t="shared" si="34"/>
        <v>0</v>
      </c>
      <c r="N213" s="41">
        <f t="shared" si="35"/>
        <v>0</v>
      </c>
      <c r="O213" s="41">
        <f t="shared" si="36"/>
        <v>0</v>
      </c>
      <c r="P213" s="62" t="str">
        <f t="shared" si="37"/>
        <v>0</v>
      </c>
      <c r="R213" s="65"/>
      <c r="T213" s="66"/>
      <c r="U213" s="67"/>
    </row>
    <row r="214" spans="1:21" ht="15.75" customHeight="1" x14ac:dyDescent="0.25">
      <c r="A214" s="100">
        <v>205</v>
      </c>
      <c r="B214" s="91" t="s">
        <v>2083</v>
      </c>
      <c r="C214" s="276"/>
      <c r="D214" s="216">
        <v>208206</v>
      </c>
      <c r="E214" s="187" t="s">
        <v>734</v>
      </c>
      <c r="F214" s="188"/>
      <c r="G214" s="92"/>
      <c r="H214" s="189">
        <f>IF(Наценка!$C$33&lt;&gt;"",_xlfn.CEILING.MATH(L214*Наценка!$C$33/100+L214,Наценка!$C$34),L214)</f>
        <v>13380</v>
      </c>
      <c r="I214" s="189">
        <f t="shared" si="42"/>
        <v>14050</v>
      </c>
      <c r="J214" s="188">
        <v>60.6</v>
      </c>
      <c r="K214" s="217">
        <v>7.8E-2</v>
      </c>
      <c r="L214" s="47">
        <v>13380</v>
      </c>
      <c r="M214" s="41">
        <f t="shared" si="34"/>
        <v>0</v>
      </c>
      <c r="N214" s="41">
        <f t="shared" si="35"/>
        <v>0</v>
      </c>
      <c r="O214" s="41">
        <f t="shared" si="36"/>
        <v>0</v>
      </c>
      <c r="P214" s="62" t="str">
        <f t="shared" si="37"/>
        <v>0</v>
      </c>
      <c r="R214" s="65"/>
      <c r="T214" s="66"/>
      <c r="U214" s="67"/>
    </row>
    <row r="215" spans="1:21" ht="15.75" customHeight="1" x14ac:dyDescent="0.25">
      <c r="A215" s="100">
        <v>206</v>
      </c>
      <c r="B215" s="91" t="s">
        <v>2083</v>
      </c>
      <c r="C215" s="276"/>
      <c r="D215" s="216">
        <v>223932</v>
      </c>
      <c r="E215" s="190" t="s">
        <v>739</v>
      </c>
      <c r="F215" s="188"/>
      <c r="G215" s="92"/>
      <c r="H215" s="189">
        <f>IF(Наценка!$C$33&lt;&gt;"",_xlfn.CEILING.MATH(L215*Наценка!$C$33/100+L215,Наценка!$C$34),L215)</f>
        <v>13380</v>
      </c>
      <c r="I215" s="189">
        <f t="shared" si="42"/>
        <v>14050</v>
      </c>
      <c r="J215" s="188">
        <v>60.6</v>
      </c>
      <c r="K215" s="217">
        <v>7.8E-2</v>
      </c>
      <c r="L215" s="47">
        <v>13380</v>
      </c>
      <c r="M215" s="41">
        <f t="shared" si="29"/>
        <v>0</v>
      </c>
      <c r="N215" s="41">
        <f t="shared" si="30"/>
        <v>0</v>
      </c>
      <c r="O215" s="41">
        <f t="shared" si="31"/>
        <v>0</v>
      </c>
      <c r="P215" s="62" t="str">
        <f t="shared" si="32"/>
        <v>0</v>
      </c>
      <c r="R215" s="65"/>
      <c r="T215" s="66"/>
      <c r="U215" s="67"/>
    </row>
    <row r="216" spans="1:21" ht="15.75" customHeight="1" x14ac:dyDescent="0.25">
      <c r="A216" s="100">
        <v>207</v>
      </c>
      <c r="B216" s="91" t="s">
        <v>2083</v>
      </c>
      <c r="C216" s="276"/>
      <c r="D216" s="216">
        <v>208304</v>
      </c>
      <c r="E216" s="190" t="s">
        <v>735</v>
      </c>
      <c r="F216" s="188"/>
      <c r="G216" s="92"/>
      <c r="H216" s="189">
        <f>IF(Наценка!$C$33&lt;&gt;"",_xlfn.CEILING.MATH(L216*Наценка!$C$33/100+L216,Наценка!$C$34),L216)</f>
        <v>13380</v>
      </c>
      <c r="I216" s="189">
        <f t="shared" si="42"/>
        <v>14050</v>
      </c>
      <c r="J216" s="188">
        <v>60.6</v>
      </c>
      <c r="K216" s="217">
        <v>7.8E-2</v>
      </c>
      <c r="L216" s="47">
        <v>13380</v>
      </c>
      <c r="M216" s="41">
        <f t="shared" si="29"/>
        <v>0</v>
      </c>
      <c r="N216" s="41">
        <f t="shared" si="30"/>
        <v>0</v>
      </c>
      <c r="O216" s="41">
        <f t="shared" si="31"/>
        <v>0</v>
      </c>
      <c r="P216" s="62" t="str">
        <f t="shared" si="32"/>
        <v>0</v>
      </c>
      <c r="R216" s="65"/>
      <c r="T216" s="66"/>
      <c r="U216" s="67"/>
    </row>
    <row r="217" spans="1:21" ht="15.75" customHeight="1" x14ac:dyDescent="0.25">
      <c r="A217" s="100">
        <v>208</v>
      </c>
      <c r="B217" s="91" t="s">
        <v>2083</v>
      </c>
      <c r="C217" s="276"/>
      <c r="D217" s="216">
        <v>223912</v>
      </c>
      <c r="E217" s="190" t="s">
        <v>740</v>
      </c>
      <c r="F217" s="188"/>
      <c r="G217" s="92"/>
      <c r="H217" s="189">
        <f>IF(Наценка!$C$33&lt;&gt;"",_xlfn.CEILING.MATH(L217*Наценка!$C$33/100+L217,Наценка!$C$34),L217)</f>
        <v>13380</v>
      </c>
      <c r="I217" s="189">
        <f t="shared" si="42"/>
        <v>14050</v>
      </c>
      <c r="J217" s="188">
        <v>60.6</v>
      </c>
      <c r="K217" s="217">
        <v>7.8E-2</v>
      </c>
      <c r="L217" s="47">
        <v>13380</v>
      </c>
      <c r="M217" s="41">
        <f t="shared" si="29"/>
        <v>0</v>
      </c>
      <c r="N217" s="41">
        <f t="shared" si="30"/>
        <v>0</v>
      </c>
      <c r="O217" s="41">
        <f t="shared" si="31"/>
        <v>0</v>
      </c>
      <c r="P217" s="62" t="str">
        <f t="shared" si="32"/>
        <v>0</v>
      </c>
      <c r="R217" s="65"/>
      <c r="T217" s="66"/>
      <c r="U217" s="67"/>
    </row>
    <row r="218" spans="1:21" ht="15.75" customHeight="1" x14ac:dyDescent="0.25">
      <c r="A218" s="100">
        <v>209</v>
      </c>
      <c r="B218" s="91" t="s">
        <v>2083</v>
      </c>
      <c r="C218" s="276"/>
      <c r="D218" s="216">
        <v>208306</v>
      </c>
      <c r="E218" s="190" t="s">
        <v>736</v>
      </c>
      <c r="F218" s="188"/>
      <c r="G218" s="92"/>
      <c r="H218" s="189">
        <f>IF(Наценка!$C$33&lt;&gt;"",_xlfn.CEILING.MATH(L218*Наценка!$C$33/100+L218,Наценка!$C$34),L218)</f>
        <v>13380</v>
      </c>
      <c r="I218" s="189">
        <f t="shared" si="42"/>
        <v>14050</v>
      </c>
      <c r="J218" s="188">
        <v>60.6</v>
      </c>
      <c r="K218" s="217">
        <v>7.8E-2</v>
      </c>
      <c r="L218" s="47">
        <v>13380</v>
      </c>
      <c r="M218" s="41">
        <f t="shared" si="24"/>
        <v>0</v>
      </c>
      <c r="N218" s="41">
        <f t="shared" si="21"/>
        <v>0</v>
      </c>
      <c r="O218" s="41">
        <f t="shared" si="22"/>
        <v>0</v>
      </c>
      <c r="P218" s="62" t="str">
        <f t="shared" si="23"/>
        <v>0</v>
      </c>
      <c r="R218" s="65"/>
      <c r="T218" s="66"/>
      <c r="U218" s="67"/>
    </row>
    <row r="219" spans="1:21" ht="15.75" customHeight="1" x14ac:dyDescent="0.25">
      <c r="A219" s="100">
        <v>210</v>
      </c>
      <c r="B219" s="91" t="s">
        <v>2083</v>
      </c>
      <c r="C219" s="276"/>
      <c r="D219" s="216">
        <v>208348</v>
      </c>
      <c r="E219" s="190" t="s">
        <v>737</v>
      </c>
      <c r="F219" s="188"/>
      <c r="G219" s="92"/>
      <c r="H219" s="189">
        <f>IF(Наценка!$C$33&lt;&gt;"",_xlfn.CEILING.MATH(L219*Наценка!$C$33/100+L219,Наценка!$C$34),L219)</f>
        <v>13380</v>
      </c>
      <c r="I219" s="189">
        <f t="shared" si="42"/>
        <v>14050</v>
      </c>
      <c r="J219" s="188">
        <v>60.6</v>
      </c>
      <c r="K219" s="217">
        <v>7.8E-2</v>
      </c>
      <c r="L219" s="47">
        <v>13380</v>
      </c>
      <c r="M219" s="41">
        <f t="shared" si="24"/>
        <v>0</v>
      </c>
      <c r="N219" s="41">
        <f t="shared" si="21"/>
        <v>0</v>
      </c>
      <c r="O219" s="41">
        <f t="shared" si="22"/>
        <v>0</v>
      </c>
      <c r="P219" s="62" t="str">
        <f t="shared" si="23"/>
        <v>0</v>
      </c>
      <c r="R219" s="65"/>
      <c r="T219" s="66"/>
      <c r="U219" s="67"/>
    </row>
    <row r="220" spans="1:21" ht="15.75" customHeight="1" x14ac:dyDescent="0.25">
      <c r="A220" s="100">
        <v>211</v>
      </c>
      <c r="B220" s="91" t="s">
        <v>2083</v>
      </c>
      <c r="C220" s="276"/>
      <c r="D220" s="216">
        <v>223908</v>
      </c>
      <c r="E220" s="190" t="s">
        <v>741</v>
      </c>
      <c r="F220" s="188"/>
      <c r="G220" s="92"/>
      <c r="H220" s="189">
        <f>IF(Наценка!$C$33&lt;&gt;"",_xlfn.CEILING.MATH(L220*Наценка!$C$33/100+L220,Наценка!$C$34),L220)</f>
        <v>13380</v>
      </c>
      <c r="I220" s="189">
        <f t="shared" si="42"/>
        <v>14050</v>
      </c>
      <c r="J220" s="188">
        <v>60.6</v>
      </c>
      <c r="K220" s="217">
        <v>7.8E-2</v>
      </c>
      <c r="L220" s="47">
        <v>13380</v>
      </c>
      <c r="M220" s="41">
        <f t="shared" si="24"/>
        <v>0</v>
      </c>
      <c r="N220" s="41">
        <f t="shared" si="21"/>
        <v>0</v>
      </c>
      <c r="O220" s="41">
        <f t="shared" si="22"/>
        <v>0</v>
      </c>
      <c r="P220" s="62" t="str">
        <f t="shared" si="23"/>
        <v>0</v>
      </c>
      <c r="R220" s="65"/>
      <c r="T220" s="66"/>
      <c r="U220" s="67"/>
    </row>
    <row r="221" spans="1:21" ht="15.75" customHeight="1" x14ac:dyDescent="0.25">
      <c r="A221" s="100">
        <v>212</v>
      </c>
      <c r="B221" s="91" t="s">
        <v>2083</v>
      </c>
      <c r="C221" s="276"/>
      <c r="D221" s="216">
        <v>208278</v>
      </c>
      <c r="E221" s="190" t="s">
        <v>738</v>
      </c>
      <c r="F221" s="188"/>
      <c r="G221" s="92"/>
      <c r="H221" s="189">
        <f>IF(Наценка!$C$33&lt;&gt;"",_xlfn.CEILING.MATH(L221*Наценка!$C$33/100+L221,Наценка!$C$34),L221)</f>
        <v>13380</v>
      </c>
      <c r="I221" s="189">
        <f t="shared" si="42"/>
        <v>14050</v>
      </c>
      <c r="J221" s="188">
        <v>60.6</v>
      </c>
      <c r="K221" s="217">
        <v>7.8E-2</v>
      </c>
      <c r="L221" s="47">
        <v>13380</v>
      </c>
      <c r="M221" s="41">
        <f t="shared" si="24"/>
        <v>0</v>
      </c>
      <c r="N221" s="41">
        <f t="shared" si="21"/>
        <v>0</v>
      </c>
      <c r="O221" s="41">
        <f t="shared" si="22"/>
        <v>0</v>
      </c>
      <c r="P221" s="62" t="str">
        <f t="shared" si="23"/>
        <v>0</v>
      </c>
      <c r="R221" s="65"/>
      <c r="T221" s="66"/>
      <c r="U221" s="67"/>
    </row>
    <row r="222" spans="1:21" ht="15.75" customHeight="1" x14ac:dyDescent="0.25">
      <c r="A222" s="100">
        <v>213</v>
      </c>
      <c r="B222" s="91" t="s">
        <v>2083</v>
      </c>
      <c r="C222" s="276"/>
      <c r="D222" s="216">
        <v>221844</v>
      </c>
      <c r="E222" s="187" t="s">
        <v>845</v>
      </c>
      <c r="F222" s="188"/>
      <c r="G222" s="92"/>
      <c r="H222" s="189">
        <f>IF(Наценка!$C$33&lt;&gt;"",_xlfn.CEILING.MATH(L222*Наценка!$C$33/100+L222,Наценка!$C$34),L222)</f>
        <v>9180</v>
      </c>
      <c r="I222" s="189">
        <f t="shared" si="42"/>
        <v>9640</v>
      </c>
      <c r="J222" s="188">
        <v>45.2</v>
      </c>
      <c r="K222" s="217">
        <v>4.9000000000000002E-2</v>
      </c>
      <c r="L222" s="47">
        <v>9180</v>
      </c>
      <c r="M222" s="41">
        <f t="shared" si="24"/>
        <v>0</v>
      </c>
      <c r="N222" s="41">
        <f t="shared" si="21"/>
        <v>0</v>
      </c>
      <c r="O222" s="41">
        <f t="shared" si="22"/>
        <v>0</v>
      </c>
      <c r="P222" s="62" t="str">
        <f t="shared" si="23"/>
        <v>0</v>
      </c>
      <c r="R222" s="65"/>
      <c r="T222" s="66"/>
      <c r="U222" s="67"/>
    </row>
    <row r="223" spans="1:21" ht="15.75" customHeight="1" x14ac:dyDescent="0.25">
      <c r="A223" s="100">
        <v>214</v>
      </c>
      <c r="B223" s="91" t="s">
        <v>2083</v>
      </c>
      <c r="C223" s="276"/>
      <c r="D223" s="216">
        <v>224074</v>
      </c>
      <c r="E223" s="190" t="s">
        <v>846</v>
      </c>
      <c r="F223" s="188"/>
      <c r="G223" s="92"/>
      <c r="H223" s="189">
        <f>IF(Наценка!$C$33&lt;&gt;"",_xlfn.CEILING.MATH(L223*Наценка!$C$33/100+L223,Наценка!$C$34),L223)</f>
        <v>9180</v>
      </c>
      <c r="I223" s="189">
        <f t="shared" si="42"/>
        <v>9640</v>
      </c>
      <c r="J223" s="188">
        <v>45.2</v>
      </c>
      <c r="K223" s="217">
        <v>4.9000000000000002E-2</v>
      </c>
      <c r="L223" s="47">
        <v>9180</v>
      </c>
      <c r="M223" s="41">
        <f t="shared" ref="M223:M229" si="43">G223*H223</f>
        <v>0</v>
      </c>
      <c r="N223" s="41">
        <f t="shared" ref="N223:N229" si="44">G223*J223</f>
        <v>0</v>
      </c>
      <c r="O223" s="41">
        <f t="shared" ref="O223:O229" si="45">G223*K223</f>
        <v>0</v>
      </c>
      <c r="P223" s="62" t="str">
        <f t="shared" ref="P223:P229" si="46">IF(G223&gt;0,A223,"0")</f>
        <v>0</v>
      </c>
      <c r="R223" s="65"/>
      <c r="T223" s="66"/>
      <c r="U223" s="67"/>
    </row>
    <row r="224" spans="1:21" ht="15.75" customHeight="1" x14ac:dyDescent="0.25">
      <c r="A224" s="100">
        <v>215</v>
      </c>
      <c r="B224" s="91" t="s">
        <v>2083</v>
      </c>
      <c r="C224" s="276"/>
      <c r="D224" s="216">
        <v>223961</v>
      </c>
      <c r="E224" s="190" t="s">
        <v>847</v>
      </c>
      <c r="F224" s="188"/>
      <c r="G224" s="92"/>
      <c r="H224" s="189">
        <f>IF(Наценка!$C$33&lt;&gt;"",_xlfn.CEILING.MATH(L224*Наценка!$C$33/100+L224,Наценка!$C$34),L224)</f>
        <v>9180</v>
      </c>
      <c r="I224" s="189">
        <f t="shared" si="42"/>
        <v>9640</v>
      </c>
      <c r="J224" s="188">
        <v>45.2</v>
      </c>
      <c r="K224" s="217">
        <v>4.9000000000000002E-2</v>
      </c>
      <c r="L224" s="47">
        <v>9180</v>
      </c>
      <c r="M224" s="41">
        <f t="shared" si="43"/>
        <v>0</v>
      </c>
      <c r="N224" s="41">
        <f t="shared" si="44"/>
        <v>0</v>
      </c>
      <c r="O224" s="41">
        <f t="shared" si="45"/>
        <v>0</v>
      </c>
      <c r="P224" s="62" t="str">
        <f t="shared" si="46"/>
        <v>0</v>
      </c>
      <c r="R224" s="65"/>
      <c r="T224" s="66"/>
      <c r="U224" s="67"/>
    </row>
    <row r="225" spans="1:21" ht="15.75" customHeight="1" x14ac:dyDescent="0.25">
      <c r="A225" s="100">
        <v>216</v>
      </c>
      <c r="B225" s="91" t="s">
        <v>2083</v>
      </c>
      <c r="C225" s="276"/>
      <c r="D225" s="216">
        <v>224117</v>
      </c>
      <c r="E225" s="190" t="s">
        <v>848</v>
      </c>
      <c r="F225" s="188"/>
      <c r="G225" s="92"/>
      <c r="H225" s="189">
        <f>IF(Наценка!$C$33&lt;&gt;"",_xlfn.CEILING.MATH(L225*Наценка!$C$33/100+L225,Наценка!$C$34),L225)</f>
        <v>9180</v>
      </c>
      <c r="I225" s="189">
        <f t="shared" si="42"/>
        <v>9640</v>
      </c>
      <c r="J225" s="188">
        <v>45.2</v>
      </c>
      <c r="K225" s="217">
        <v>4.9000000000000002E-2</v>
      </c>
      <c r="L225" s="47">
        <v>9180</v>
      </c>
      <c r="M225" s="41">
        <f t="shared" si="43"/>
        <v>0</v>
      </c>
      <c r="N225" s="41">
        <f t="shared" si="44"/>
        <v>0</v>
      </c>
      <c r="O225" s="41">
        <f t="shared" si="45"/>
        <v>0</v>
      </c>
      <c r="P225" s="62" t="str">
        <f t="shared" si="46"/>
        <v>0</v>
      </c>
      <c r="R225" s="65"/>
      <c r="T225" s="66"/>
      <c r="U225" s="67"/>
    </row>
    <row r="226" spans="1:21" ht="15.75" customHeight="1" x14ac:dyDescent="0.25">
      <c r="A226" s="100">
        <v>217</v>
      </c>
      <c r="B226" s="91" t="s">
        <v>2083</v>
      </c>
      <c r="C226" s="276"/>
      <c r="D226" s="216">
        <v>223986</v>
      </c>
      <c r="E226" s="190" t="s">
        <v>849</v>
      </c>
      <c r="F226" s="188"/>
      <c r="G226" s="92"/>
      <c r="H226" s="189">
        <f>IF(Наценка!$C$33&lt;&gt;"",_xlfn.CEILING.MATH(L226*Наценка!$C$33/100+L226,Наценка!$C$34),L226)</f>
        <v>9180</v>
      </c>
      <c r="I226" s="189">
        <f t="shared" si="42"/>
        <v>9640</v>
      </c>
      <c r="J226" s="188">
        <v>45.2</v>
      </c>
      <c r="K226" s="217">
        <v>4.9000000000000002E-2</v>
      </c>
      <c r="L226" s="47">
        <v>9180</v>
      </c>
      <c r="M226" s="41">
        <f t="shared" si="43"/>
        <v>0</v>
      </c>
      <c r="N226" s="41">
        <f t="shared" si="44"/>
        <v>0</v>
      </c>
      <c r="O226" s="41">
        <f t="shared" si="45"/>
        <v>0</v>
      </c>
      <c r="P226" s="62" t="str">
        <f t="shared" si="46"/>
        <v>0</v>
      </c>
      <c r="R226" s="65"/>
      <c r="T226" s="66"/>
      <c r="U226" s="67"/>
    </row>
    <row r="227" spans="1:21" ht="15.75" customHeight="1" x14ac:dyDescent="0.25">
      <c r="A227" s="100">
        <v>218</v>
      </c>
      <c r="B227" s="91" t="s">
        <v>2083</v>
      </c>
      <c r="C227" s="276"/>
      <c r="D227" s="216">
        <v>223966</v>
      </c>
      <c r="E227" s="190" t="s">
        <v>850</v>
      </c>
      <c r="F227" s="188"/>
      <c r="G227" s="92"/>
      <c r="H227" s="189">
        <f>IF(Наценка!$C$33&lt;&gt;"",_xlfn.CEILING.MATH(L227*Наценка!$C$33/100+L227,Наценка!$C$34),L227)</f>
        <v>9180</v>
      </c>
      <c r="I227" s="189">
        <f t="shared" si="42"/>
        <v>9640</v>
      </c>
      <c r="J227" s="188">
        <v>45.2</v>
      </c>
      <c r="K227" s="217">
        <v>4.9000000000000002E-2</v>
      </c>
      <c r="L227" s="47">
        <v>9180</v>
      </c>
      <c r="M227" s="41">
        <f t="shared" si="43"/>
        <v>0</v>
      </c>
      <c r="N227" s="41">
        <f t="shared" si="44"/>
        <v>0</v>
      </c>
      <c r="O227" s="41">
        <f t="shared" si="45"/>
        <v>0</v>
      </c>
      <c r="P227" s="62" t="str">
        <f t="shared" si="46"/>
        <v>0</v>
      </c>
      <c r="R227" s="65"/>
      <c r="T227" s="66"/>
      <c r="U227" s="67"/>
    </row>
    <row r="228" spans="1:21" ht="15.75" customHeight="1" x14ac:dyDescent="0.25">
      <c r="A228" s="100">
        <v>219</v>
      </c>
      <c r="B228" s="91" t="s">
        <v>2083</v>
      </c>
      <c r="C228" s="276"/>
      <c r="D228" s="216">
        <v>224028</v>
      </c>
      <c r="E228" s="190" t="s">
        <v>851</v>
      </c>
      <c r="F228" s="188"/>
      <c r="G228" s="92"/>
      <c r="H228" s="189">
        <f>IF(Наценка!$C$33&lt;&gt;"",_xlfn.CEILING.MATH(L228*Наценка!$C$33/100+L228,Наценка!$C$34),L228)</f>
        <v>9180</v>
      </c>
      <c r="I228" s="189">
        <f t="shared" si="42"/>
        <v>9640</v>
      </c>
      <c r="J228" s="188">
        <v>45.2</v>
      </c>
      <c r="K228" s="217">
        <v>4.9000000000000002E-2</v>
      </c>
      <c r="L228" s="47">
        <v>9180</v>
      </c>
      <c r="M228" s="41">
        <f t="shared" si="43"/>
        <v>0</v>
      </c>
      <c r="N228" s="41">
        <f t="shared" si="44"/>
        <v>0</v>
      </c>
      <c r="O228" s="41">
        <f t="shared" si="45"/>
        <v>0</v>
      </c>
      <c r="P228" s="62" t="str">
        <f t="shared" si="46"/>
        <v>0</v>
      </c>
      <c r="R228" s="65"/>
      <c r="T228" s="66"/>
      <c r="U228" s="67"/>
    </row>
    <row r="229" spans="1:21" ht="15.75" customHeight="1" x14ac:dyDescent="0.25">
      <c r="A229" s="100">
        <v>220</v>
      </c>
      <c r="B229" s="91" t="s">
        <v>2083</v>
      </c>
      <c r="C229" s="276"/>
      <c r="D229" s="216">
        <v>224079</v>
      </c>
      <c r="E229" s="190" t="s">
        <v>852</v>
      </c>
      <c r="F229" s="188"/>
      <c r="G229" s="92"/>
      <c r="H229" s="189">
        <f>IF(Наценка!$C$33&lt;&gt;"",_xlfn.CEILING.MATH(L229*Наценка!$C$33/100+L229,Наценка!$C$34),L229)</f>
        <v>9180</v>
      </c>
      <c r="I229" s="189">
        <f t="shared" si="42"/>
        <v>9640</v>
      </c>
      <c r="J229" s="188">
        <v>45.2</v>
      </c>
      <c r="K229" s="217">
        <v>4.9000000000000002E-2</v>
      </c>
      <c r="L229" s="47">
        <v>9180</v>
      </c>
      <c r="M229" s="41">
        <f t="shared" si="43"/>
        <v>0</v>
      </c>
      <c r="N229" s="41">
        <f t="shared" si="44"/>
        <v>0</v>
      </c>
      <c r="O229" s="41">
        <f t="shared" si="45"/>
        <v>0</v>
      </c>
      <c r="P229" s="62" t="str">
        <f t="shared" si="46"/>
        <v>0</v>
      </c>
      <c r="R229" s="65"/>
      <c r="T229" s="66"/>
      <c r="U229" s="67"/>
    </row>
    <row r="230" spans="1:21" ht="23.25" customHeight="1" x14ac:dyDescent="0.25">
      <c r="A230" s="100">
        <v>221</v>
      </c>
      <c r="B230" s="99" t="s">
        <v>2073</v>
      </c>
      <c r="C230" s="90"/>
      <c r="D230" s="218"/>
      <c r="E230" s="185"/>
      <c r="F230" s="185"/>
      <c r="G230" s="185"/>
      <c r="H230" s="193"/>
      <c r="I230" s="194"/>
      <c r="J230" s="193"/>
      <c r="K230" s="219"/>
      <c r="L230" s="86">
        <v>0</v>
      </c>
      <c r="M230" s="75"/>
      <c r="N230" s="75"/>
      <c r="O230" s="75"/>
      <c r="P230" s="76"/>
      <c r="Q230" s="75"/>
      <c r="R230" s="65"/>
      <c r="T230" s="66"/>
      <c r="U230" s="67"/>
    </row>
    <row r="231" spans="1:21" ht="15.75" customHeight="1" x14ac:dyDescent="0.25">
      <c r="A231" s="100">
        <v>222</v>
      </c>
      <c r="B231" s="91" t="s">
        <v>2072</v>
      </c>
      <c r="C231" s="272" t="s">
        <v>2115</v>
      </c>
      <c r="D231" s="220">
        <v>217298</v>
      </c>
      <c r="E231" s="187" t="s">
        <v>853</v>
      </c>
      <c r="F231" s="188"/>
      <c r="G231" s="92"/>
      <c r="H231" s="189">
        <f>IF(Наценка!$C$33&lt;&gt;"",_xlfn.CEILING.MATH(L231*Наценка!$C$33/100+L231,Наценка!$C$34),L231)</f>
        <v>3710</v>
      </c>
      <c r="I231" s="189">
        <f t="shared" si="42"/>
        <v>3900</v>
      </c>
      <c r="J231" s="188">
        <v>26.5</v>
      </c>
      <c r="K231" s="217">
        <v>0.05</v>
      </c>
      <c r="L231" s="47">
        <v>3710</v>
      </c>
      <c r="M231" s="41">
        <f t="shared" ref="M231:M321" si="47">G231*H231</f>
        <v>0</v>
      </c>
      <c r="N231" s="41">
        <f t="shared" ref="N231:N321" si="48">G231*J231</f>
        <v>0</v>
      </c>
      <c r="O231" s="41">
        <f t="shared" ref="O231:O321" si="49">G231*K231</f>
        <v>0</v>
      </c>
      <c r="P231" s="62" t="str">
        <f t="shared" ref="P231:P321" si="50">IF(G231&gt;0,A231,"0")</f>
        <v>0</v>
      </c>
      <c r="R231" s="65"/>
      <c r="T231" s="66"/>
      <c r="U231" s="67"/>
    </row>
    <row r="232" spans="1:21" ht="15.75" customHeight="1" x14ac:dyDescent="0.25">
      <c r="A232" s="100">
        <v>223</v>
      </c>
      <c r="B232" s="91" t="s">
        <v>2072</v>
      </c>
      <c r="C232" s="272"/>
      <c r="D232" s="220">
        <v>224654</v>
      </c>
      <c r="E232" s="190" t="s">
        <v>854</v>
      </c>
      <c r="F232" s="188"/>
      <c r="G232" s="92"/>
      <c r="H232" s="189">
        <f>IF(Наценка!$C$33&lt;&gt;"",_xlfn.CEILING.MATH(L232*Наценка!$C$33/100+L232,Наценка!$C$34),L232)</f>
        <v>3710</v>
      </c>
      <c r="I232" s="189">
        <f t="shared" si="42"/>
        <v>3900</v>
      </c>
      <c r="J232" s="188">
        <v>26.5</v>
      </c>
      <c r="K232" s="217">
        <v>0.05</v>
      </c>
      <c r="L232" s="47">
        <v>3710</v>
      </c>
      <c r="M232" s="41">
        <f t="shared" si="47"/>
        <v>0</v>
      </c>
      <c r="N232" s="41">
        <f t="shared" si="48"/>
        <v>0</v>
      </c>
      <c r="O232" s="41">
        <f t="shared" si="49"/>
        <v>0</v>
      </c>
      <c r="P232" s="62" t="str">
        <f t="shared" si="50"/>
        <v>0</v>
      </c>
      <c r="R232" s="65"/>
      <c r="T232" s="66"/>
      <c r="U232" s="67"/>
    </row>
    <row r="233" spans="1:21" ht="15.75" customHeight="1" x14ac:dyDescent="0.25">
      <c r="A233" s="100">
        <v>224</v>
      </c>
      <c r="B233" s="91" t="s">
        <v>2072</v>
      </c>
      <c r="C233" s="272"/>
      <c r="D233" s="220">
        <v>224637</v>
      </c>
      <c r="E233" s="190" t="s">
        <v>855</v>
      </c>
      <c r="F233" s="188"/>
      <c r="G233" s="92"/>
      <c r="H233" s="189">
        <f>IF(Наценка!$C$33&lt;&gt;"",_xlfn.CEILING.MATH(L233*Наценка!$C$33/100+L233,Наценка!$C$34),L233)</f>
        <v>3710</v>
      </c>
      <c r="I233" s="189">
        <f t="shared" si="42"/>
        <v>3900</v>
      </c>
      <c r="J233" s="188">
        <v>26.5</v>
      </c>
      <c r="K233" s="217">
        <v>0.05</v>
      </c>
      <c r="L233" s="47">
        <v>3710</v>
      </c>
      <c r="M233" s="41">
        <f t="shared" si="47"/>
        <v>0</v>
      </c>
      <c r="N233" s="41">
        <f t="shared" si="48"/>
        <v>0</v>
      </c>
      <c r="O233" s="41">
        <f t="shared" si="49"/>
        <v>0</v>
      </c>
      <c r="P233" s="62" t="str">
        <f t="shared" si="50"/>
        <v>0</v>
      </c>
      <c r="R233" s="65"/>
      <c r="T233" s="66"/>
      <c r="U233" s="67"/>
    </row>
    <row r="234" spans="1:21" ht="15.75" customHeight="1" x14ac:dyDescent="0.25">
      <c r="A234" s="100">
        <v>225</v>
      </c>
      <c r="B234" s="91" t="s">
        <v>2072</v>
      </c>
      <c r="C234" s="272"/>
      <c r="D234" s="220">
        <v>217272</v>
      </c>
      <c r="E234" s="187" t="s">
        <v>879</v>
      </c>
      <c r="F234" s="188"/>
      <c r="G234" s="92"/>
      <c r="H234" s="189">
        <f>IF(Наценка!$C$33&lt;&gt;"",_xlfn.CEILING.MATH(L234*Наценка!$C$33/100+L234,Наценка!$C$34),L234)</f>
        <v>5610</v>
      </c>
      <c r="I234" s="189">
        <f t="shared" si="42"/>
        <v>5890</v>
      </c>
      <c r="J234" s="188">
        <v>41.8</v>
      </c>
      <c r="K234" s="217">
        <v>6.9000000000000006E-2</v>
      </c>
      <c r="L234" s="47">
        <v>5610</v>
      </c>
      <c r="M234" s="41">
        <f t="shared" si="47"/>
        <v>0</v>
      </c>
      <c r="N234" s="41">
        <f t="shared" si="48"/>
        <v>0</v>
      </c>
      <c r="O234" s="41">
        <f t="shared" si="49"/>
        <v>0</v>
      </c>
      <c r="P234" s="62" t="str">
        <f t="shared" si="50"/>
        <v>0</v>
      </c>
      <c r="R234" s="65"/>
      <c r="T234" s="66"/>
      <c r="U234" s="67"/>
    </row>
    <row r="235" spans="1:21" ht="15.75" customHeight="1" x14ac:dyDescent="0.25">
      <c r="A235" s="100">
        <v>226</v>
      </c>
      <c r="B235" s="91" t="s">
        <v>2072</v>
      </c>
      <c r="C235" s="272"/>
      <c r="D235" s="220">
        <v>224651</v>
      </c>
      <c r="E235" s="190" t="s">
        <v>880</v>
      </c>
      <c r="F235" s="188"/>
      <c r="G235" s="92"/>
      <c r="H235" s="189">
        <f>IF(Наценка!$C$33&lt;&gt;"",_xlfn.CEILING.MATH(L235*Наценка!$C$33/100+L235,Наценка!$C$34),L235)</f>
        <v>5610</v>
      </c>
      <c r="I235" s="189">
        <f t="shared" si="42"/>
        <v>5890</v>
      </c>
      <c r="J235" s="188">
        <v>41.8</v>
      </c>
      <c r="K235" s="217">
        <v>6.9000000000000006E-2</v>
      </c>
      <c r="L235" s="47">
        <v>5610</v>
      </c>
      <c r="M235" s="41">
        <f t="shared" si="47"/>
        <v>0</v>
      </c>
      <c r="N235" s="41">
        <f t="shared" si="48"/>
        <v>0</v>
      </c>
      <c r="O235" s="41">
        <f t="shared" si="49"/>
        <v>0</v>
      </c>
      <c r="P235" s="62" t="str">
        <f t="shared" si="50"/>
        <v>0</v>
      </c>
      <c r="R235" s="65"/>
      <c r="T235" s="66"/>
      <c r="U235" s="67"/>
    </row>
    <row r="236" spans="1:21" ht="15.75" customHeight="1" x14ac:dyDescent="0.25">
      <c r="A236" s="100">
        <v>227</v>
      </c>
      <c r="B236" s="91" t="s">
        <v>2072</v>
      </c>
      <c r="C236" s="272"/>
      <c r="D236" s="220">
        <v>224634</v>
      </c>
      <c r="E236" s="190" t="s">
        <v>881</v>
      </c>
      <c r="F236" s="188"/>
      <c r="G236" s="92"/>
      <c r="H236" s="189">
        <f>IF(Наценка!$C$33&lt;&gt;"",_xlfn.CEILING.MATH(L236*Наценка!$C$33/100+L236,Наценка!$C$34),L236)</f>
        <v>5610</v>
      </c>
      <c r="I236" s="189">
        <f t="shared" si="42"/>
        <v>5890</v>
      </c>
      <c r="J236" s="188">
        <v>41.8</v>
      </c>
      <c r="K236" s="217">
        <v>6.9000000000000006E-2</v>
      </c>
      <c r="L236" s="47">
        <v>5610</v>
      </c>
      <c r="M236" s="41">
        <f t="shared" si="47"/>
        <v>0</v>
      </c>
      <c r="N236" s="41">
        <f t="shared" si="48"/>
        <v>0</v>
      </c>
      <c r="O236" s="41">
        <f t="shared" si="49"/>
        <v>0</v>
      </c>
      <c r="P236" s="62" t="str">
        <f t="shared" si="50"/>
        <v>0</v>
      </c>
      <c r="R236" s="65"/>
      <c r="T236" s="66"/>
      <c r="U236" s="67"/>
    </row>
    <row r="237" spans="1:21" ht="15.75" customHeight="1" x14ac:dyDescent="0.25">
      <c r="A237" s="100">
        <v>228</v>
      </c>
      <c r="B237" s="91" t="s">
        <v>2072</v>
      </c>
      <c r="C237" s="272"/>
      <c r="D237" s="220">
        <v>217267</v>
      </c>
      <c r="E237" s="187" t="s">
        <v>882</v>
      </c>
      <c r="F237" s="188"/>
      <c r="G237" s="92"/>
      <c r="H237" s="189">
        <f>IF(Наценка!$C$33&lt;&gt;"",_xlfn.CEILING.MATH(L237*Наценка!$C$33/100+L237,Наценка!$C$34),L237)</f>
        <v>6500</v>
      </c>
      <c r="I237" s="189">
        <f t="shared" si="42"/>
        <v>6830</v>
      </c>
      <c r="J237" s="188">
        <v>44.6</v>
      </c>
      <c r="K237" s="217">
        <v>6.8000000000000005E-2</v>
      </c>
      <c r="L237" s="47">
        <v>6500</v>
      </c>
      <c r="M237" s="41">
        <f t="shared" si="47"/>
        <v>0</v>
      </c>
      <c r="N237" s="41">
        <f t="shared" si="48"/>
        <v>0</v>
      </c>
      <c r="O237" s="41">
        <f t="shared" si="49"/>
        <v>0</v>
      </c>
      <c r="P237" s="62" t="str">
        <f t="shared" si="50"/>
        <v>0</v>
      </c>
      <c r="R237" s="65"/>
      <c r="T237" s="66"/>
      <c r="U237" s="67"/>
    </row>
    <row r="238" spans="1:21" ht="15.75" customHeight="1" x14ac:dyDescent="0.25">
      <c r="A238" s="100">
        <v>229</v>
      </c>
      <c r="B238" s="91" t="s">
        <v>2072</v>
      </c>
      <c r="C238" s="272"/>
      <c r="D238" s="220">
        <v>224648</v>
      </c>
      <c r="E238" s="190" t="s">
        <v>883</v>
      </c>
      <c r="F238" s="188"/>
      <c r="G238" s="92"/>
      <c r="H238" s="189">
        <f>IF(Наценка!$C$33&lt;&gt;"",_xlfn.CEILING.MATH(L238*Наценка!$C$33/100+L238,Наценка!$C$34),L238)</f>
        <v>6500</v>
      </c>
      <c r="I238" s="189">
        <f t="shared" si="42"/>
        <v>6830</v>
      </c>
      <c r="J238" s="188">
        <v>44.6</v>
      </c>
      <c r="K238" s="217">
        <v>6.8000000000000005E-2</v>
      </c>
      <c r="L238" s="47">
        <v>6500</v>
      </c>
      <c r="M238" s="41">
        <f t="shared" si="47"/>
        <v>0</v>
      </c>
      <c r="N238" s="41">
        <f t="shared" si="48"/>
        <v>0</v>
      </c>
      <c r="O238" s="41">
        <f t="shared" si="49"/>
        <v>0</v>
      </c>
      <c r="P238" s="62" t="str">
        <f t="shared" si="50"/>
        <v>0</v>
      </c>
      <c r="R238" s="65"/>
      <c r="T238" s="66"/>
      <c r="U238" s="67"/>
    </row>
    <row r="239" spans="1:21" ht="15.75" customHeight="1" x14ac:dyDescent="0.25">
      <c r="A239" s="100">
        <v>230</v>
      </c>
      <c r="B239" s="91" t="s">
        <v>2072</v>
      </c>
      <c r="C239" s="272"/>
      <c r="D239" s="220">
        <v>224631</v>
      </c>
      <c r="E239" s="190" t="s">
        <v>884</v>
      </c>
      <c r="F239" s="188"/>
      <c r="G239" s="92"/>
      <c r="H239" s="189">
        <f>IF(Наценка!$C$33&lt;&gt;"",_xlfn.CEILING.MATH(L239*Наценка!$C$33/100+L239,Наценка!$C$34),L239)</f>
        <v>6500</v>
      </c>
      <c r="I239" s="189">
        <f t="shared" si="42"/>
        <v>6830</v>
      </c>
      <c r="J239" s="188">
        <v>44.6</v>
      </c>
      <c r="K239" s="217">
        <v>6.8000000000000005E-2</v>
      </c>
      <c r="L239" s="47">
        <v>6500</v>
      </c>
      <c r="M239" s="41">
        <f t="shared" si="47"/>
        <v>0</v>
      </c>
      <c r="N239" s="41">
        <f t="shared" si="48"/>
        <v>0</v>
      </c>
      <c r="O239" s="41">
        <f t="shared" si="49"/>
        <v>0</v>
      </c>
      <c r="P239" s="62" t="str">
        <f t="shared" si="50"/>
        <v>0</v>
      </c>
      <c r="R239" s="65"/>
      <c r="T239" s="66"/>
      <c r="U239" s="67"/>
    </row>
    <row r="240" spans="1:21" ht="15.75" customHeight="1" x14ac:dyDescent="0.25">
      <c r="A240" s="100">
        <v>231</v>
      </c>
      <c r="B240" s="91" t="s">
        <v>2072</v>
      </c>
      <c r="C240" s="272"/>
      <c r="D240" s="220">
        <v>217295</v>
      </c>
      <c r="E240" s="187" t="s">
        <v>867</v>
      </c>
      <c r="F240" s="188"/>
      <c r="G240" s="92"/>
      <c r="H240" s="189">
        <f>IF(Наценка!$C$33&lt;&gt;"",_xlfn.CEILING.MATH(L240*Наценка!$C$33/100+L240,Наценка!$C$34),L240)</f>
        <v>5820</v>
      </c>
      <c r="I240" s="189">
        <f t="shared" si="42"/>
        <v>6110</v>
      </c>
      <c r="J240" s="188">
        <v>39.1</v>
      </c>
      <c r="K240" s="217">
        <v>6.8000000000000005E-2</v>
      </c>
      <c r="L240" s="47">
        <v>5820</v>
      </c>
      <c r="M240" s="41">
        <f t="shared" si="47"/>
        <v>0</v>
      </c>
      <c r="N240" s="41">
        <f t="shared" si="48"/>
        <v>0</v>
      </c>
      <c r="O240" s="41">
        <f t="shared" si="49"/>
        <v>0</v>
      </c>
      <c r="P240" s="62" t="str">
        <f t="shared" si="50"/>
        <v>0</v>
      </c>
      <c r="R240" s="65"/>
      <c r="T240" s="66"/>
      <c r="U240" s="67"/>
    </row>
    <row r="241" spans="1:21" ht="15.75" customHeight="1" x14ac:dyDescent="0.25">
      <c r="A241" s="100">
        <v>232</v>
      </c>
      <c r="B241" s="91" t="s">
        <v>2072</v>
      </c>
      <c r="C241" s="272"/>
      <c r="D241" s="220">
        <v>224629</v>
      </c>
      <c r="E241" s="190" t="s">
        <v>868</v>
      </c>
      <c r="F241" s="188"/>
      <c r="G241" s="92"/>
      <c r="H241" s="189">
        <f>IF(Наценка!$C$33&lt;&gt;"",_xlfn.CEILING.MATH(L241*Наценка!$C$33/100+L241,Наценка!$C$34),L241)</f>
        <v>5820</v>
      </c>
      <c r="I241" s="189">
        <f t="shared" si="42"/>
        <v>6110</v>
      </c>
      <c r="J241" s="188">
        <v>39.1</v>
      </c>
      <c r="K241" s="217">
        <v>6.8000000000000005E-2</v>
      </c>
      <c r="L241" s="47">
        <v>5820</v>
      </c>
      <c r="M241" s="41">
        <f t="shared" si="47"/>
        <v>0</v>
      </c>
      <c r="N241" s="41">
        <f t="shared" si="48"/>
        <v>0</v>
      </c>
      <c r="O241" s="41">
        <f t="shared" si="49"/>
        <v>0</v>
      </c>
      <c r="P241" s="62" t="str">
        <f t="shared" si="50"/>
        <v>0</v>
      </c>
      <c r="R241" s="65"/>
      <c r="T241" s="66"/>
      <c r="U241" s="67"/>
    </row>
    <row r="242" spans="1:21" ht="15.75" customHeight="1" x14ac:dyDescent="0.25">
      <c r="A242" s="100">
        <v>233</v>
      </c>
      <c r="B242" s="91" t="s">
        <v>2072</v>
      </c>
      <c r="C242" s="272"/>
      <c r="D242" s="220">
        <v>221703</v>
      </c>
      <c r="E242" s="190" t="s">
        <v>869</v>
      </c>
      <c r="F242" s="188"/>
      <c r="G242" s="92"/>
      <c r="H242" s="189">
        <f>IF(Наценка!$C$33&lt;&gt;"",_xlfn.CEILING.MATH(L242*Наценка!$C$33/100+L242,Наценка!$C$34),L242)</f>
        <v>5820</v>
      </c>
      <c r="I242" s="189">
        <f t="shared" si="42"/>
        <v>6110</v>
      </c>
      <c r="J242" s="188">
        <v>39.1</v>
      </c>
      <c r="K242" s="217">
        <v>6.8000000000000005E-2</v>
      </c>
      <c r="L242" s="47">
        <v>5820</v>
      </c>
      <c r="M242" s="41">
        <f t="shared" si="47"/>
        <v>0</v>
      </c>
      <c r="N242" s="41">
        <f t="shared" si="48"/>
        <v>0</v>
      </c>
      <c r="O242" s="41">
        <f t="shared" si="49"/>
        <v>0</v>
      </c>
      <c r="P242" s="62" t="str">
        <f t="shared" si="50"/>
        <v>0</v>
      </c>
      <c r="R242" s="65"/>
      <c r="T242" s="66"/>
      <c r="U242" s="67"/>
    </row>
    <row r="243" spans="1:21" ht="15.75" customHeight="1" x14ac:dyDescent="0.25">
      <c r="A243" s="100">
        <v>234</v>
      </c>
      <c r="B243" s="91" t="s">
        <v>2072</v>
      </c>
      <c r="C243" s="272"/>
      <c r="D243" s="220">
        <v>217293</v>
      </c>
      <c r="E243" s="187" t="s">
        <v>870</v>
      </c>
      <c r="F243" s="188"/>
      <c r="G243" s="92"/>
      <c r="H243" s="189">
        <f>IF(Наценка!$C$33&lt;&gt;"",_xlfn.CEILING.MATH(L243*Наценка!$C$33/100+L243,Наценка!$C$34),L243)</f>
        <v>5280</v>
      </c>
      <c r="I243" s="189">
        <f t="shared" si="42"/>
        <v>5540</v>
      </c>
      <c r="J243" s="188">
        <v>41</v>
      </c>
      <c r="K243" s="217">
        <v>6.6000000000000003E-2</v>
      </c>
      <c r="L243" s="47">
        <v>5280</v>
      </c>
      <c r="M243" s="41">
        <f t="shared" ref="M243:M253" si="51">G243*H243</f>
        <v>0</v>
      </c>
      <c r="N243" s="41">
        <f t="shared" ref="N243:N253" si="52">G243*J243</f>
        <v>0</v>
      </c>
      <c r="O243" s="41">
        <f t="shared" ref="O243:O253" si="53">G243*K243</f>
        <v>0</v>
      </c>
      <c r="P243" s="62" t="str">
        <f t="shared" ref="P243:P253" si="54">IF(G243&gt;0,A243,"0")</f>
        <v>0</v>
      </c>
      <c r="R243" s="65"/>
      <c r="T243" s="66"/>
      <c r="U243" s="67"/>
    </row>
    <row r="244" spans="1:21" ht="15.75" customHeight="1" x14ac:dyDescent="0.25">
      <c r="A244" s="100">
        <v>235</v>
      </c>
      <c r="B244" s="91" t="s">
        <v>2072</v>
      </c>
      <c r="C244" s="272"/>
      <c r="D244" s="220">
        <v>224627</v>
      </c>
      <c r="E244" s="190" t="s">
        <v>871</v>
      </c>
      <c r="F244" s="188"/>
      <c r="G244" s="92"/>
      <c r="H244" s="189">
        <f>IF(Наценка!$C$33&lt;&gt;"",_xlfn.CEILING.MATH(L244*Наценка!$C$33/100+L244,Наценка!$C$34),L244)</f>
        <v>5280</v>
      </c>
      <c r="I244" s="189">
        <f t="shared" si="42"/>
        <v>5540</v>
      </c>
      <c r="J244" s="188">
        <v>41</v>
      </c>
      <c r="K244" s="217">
        <v>6.6000000000000003E-2</v>
      </c>
      <c r="L244" s="47">
        <v>5280</v>
      </c>
      <c r="M244" s="41">
        <f t="shared" si="51"/>
        <v>0</v>
      </c>
      <c r="N244" s="41">
        <f t="shared" si="52"/>
        <v>0</v>
      </c>
      <c r="O244" s="41">
        <f t="shared" si="53"/>
        <v>0</v>
      </c>
      <c r="P244" s="62" t="str">
        <f t="shared" si="54"/>
        <v>0</v>
      </c>
      <c r="R244" s="65"/>
      <c r="T244" s="66"/>
      <c r="U244" s="67"/>
    </row>
    <row r="245" spans="1:21" ht="15.75" customHeight="1" x14ac:dyDescent="0.25">
      <c r="A245" s="100">
        <v>236</v>
      </c>
      <c r="B245" s="91" t="s">
        <v>2072</v>
      </c>
      <c r="C245" s="272"/>
      <c r="D245" s="220">
        <v>221718</v>
      </c>
      <c r="E245" s="190" t="s">
        <v>872</v>
      </c>
      <c r="F245" s="188"/>
      <c r="G245" s="92"/>
      <c r="H245" s="189">
        <f>IF(Наценка!$C$33&lt;&gt;"",_xlfn.CEILING.MATH(L245*Наценка!$C$33/100+L245,Наценка!$C$34),L245)</f>
        <v>5280</v>
      </c>
      <c r="I245" s="189">
        <f t="shared" si="42"/>
        <v>5540</v>
      </c>
      <c r="J245" s="188">
        <v>41</v>
      </c>
      <c r="K245" s="217">
        <v>6.6000000000000003E-2</v>
      </c>
      <c r="L245" s="47">
        <v>5280</v>
      </c>
      <c r="M245" s="41">
        <f t="shared" si="51"/>
        <v>0</v>
      </c>
      <c r="N245" s="41">
        <f t="shared" si="52"/>
        <v>0</v>
      </c>
      <c r="O245" s="41">
        <f t="shared" si="53"/>
        <v>0</v>
      </c>
      <c r="P245" s="62" t="str">
        <f t="shared" si="54"/>
        <v>0</v>
      </c>
      <c r="R245" s="65"/>
      <c r="T245" s="66"/>
      <c r="U245" s="67"/>
    </row>
    <row r="246" spans="1:21" ht="15.75" customHeight="1" x14ac:dyDescent="0.25">
      <c r="A246" s="100">
        <v>237</v>
      </c>
      <c r="B246" s="91" t="s">
        <v>2072</v>
      </c>
      <c r="C246" s="272"/>
      <c r="D246" s="220">
        <v>224625</v>
      </c>
      <c r="E246" s="187" t="s">
        <v>864</v>
      </c>
      <c r="F246" s="188"/>
      <c r="G246" s="92"/>
      <c r="H246" s="189">
        <f>IF(Наценка!$C$33&lt;&gt;"",_xlfn.CEILING.MATH(L246*Наценка!$C$33/100+L246,Наценка!$C$34),L246)</f>
        <v>1730</v>
      </c>
      <c r="I246" s="189">
        <f t="shared" si="42"/>
        <v>1820</v>
      </c>
      <c r="J246" s="188">
        <v>12.5</v>
      </c>
      <c r="K246" s="217">
        <v>2.1000000000000001E-2</v>
      </c>
      <c r="L246" s="47">
        <v>1730</v>
      </c>
      <c r="M246" s="41">
        <f t="shared" si="51"/>
        <v>0</v>
      </c>
      <c r="N246" s="41">
        <f t="shared" si="52"/>
        <v>0</v>
      </c>
      <c r="O246" s="41">
        <f t="shared" si="53"/>
        <v>0</v>
      </c>
      <c r="P246" s="62" t="str">
        <f t="shared" si="54"/>
        <v>0</v>
      </c>
      <c r="R246" s="65"/>
      <c r="T246" s="66"/>
      <c r="U246" s="67"/>
    </row>
    <row r="247" spans="1:21" ht="15.75" customHeight="1" x14ac:dyDescent="0.25">
      <c r="A247" s="100">
        <v>238</v>
      </c>
      <c r="B247" s="91" t="s">
        <v>2072</v>
      </c>
      <c r="C247" s="272"/>
      <c r="D247" s="220">
        <v>224646</v>
      </c>
      <c r="E247" s="190" t="s">
        <v>865</v>
      </c>
      <c r="F247" s="188"/>
      <c r="G247" s="92"/>
      <c r="H247" s="189">
        <f>IF(Наценка!$C$33&lt;&gt;"",_xlfn.CEILING.MATH(L247*Наценка!$C$33/100+L247,Наценка!$C$34),L247)</f>
        <v>1730</v>
      </c>
      <c r="I247" s="189">
        <f t="shared" si="42"/>
        <v>1820</v>
      </c>
      <c r="J247" s="188">
        <v>12.5</v>
      </c>
      <c r="K247" s="217">
        <v>2.1000000000000001E-2</v>
      </c>
      <c r="L247" s="47">
        <v>1730</v>
      </c>
      <c r="M247" s="41">
        <f t="shared" si="51"/>
        <v>0</v>
      </c>
      <c r="N247" s="41">
        <f t="shared" si="52"/>
        <v>0</v>
      </c>
      <c r="O247" s="41">
        <f t="shared" si="53"/>
        <v>0</v>
      </c>
      <c r="P247" s="62" t="str">
        <f t="shared" si="54"/>
        <v>0</v>
      </c>
      <c r="R247" s="65"/>
      <c r="T247" s="66"/>
      <c r="U247" s="67"/>
    </row>
    <row r="248" spans="1:21" ht="15.75" customHeight="1" x14ac:dyDescent="0.25">
      <c r="A248" s="100">
        <v>239</v>
      </c>
      <c r="B248" s="91" t="s">
        <v>2072</v>
      </c>
      <c r="C248" s="272"/>
      <c r="D248" s="220">
        <v>216710</v>
      </c>
      <c r="E248" s="190" t="s">
        <v>866</v>
      </c>
      <c r="F248" s="188"/>
      <c r="G248" s="92"/>
      <c r="H248" s="189">
        <f>IF(Наценка!$C$33&lt;&gt;"",_xlfn.CEILING.MATH(L248*Наценка!$C$33/100+L248,Наценка!$C$34),L248)</f>
        <v>1730</v>
      </c>
      <c r="I248" s="189">
        <f t="shared" si="42"/>
        <v>1820</v>
      </c>
      <c r="J248" s="188">
        <v>12.5</v>
      </c>
      <c r="K248" s="217">
        <v>2.1000000000000001E-2</v>
      </c>
      <c r="L248" s="47">
        <v>1730</v>
      </c>
      <c r="M248" s="41">
        <f t="shared" si="51"/>
        <v>0</v>
      </c>
      <c r="N248" s="41">
        <f t="shared" si="52"/>
        <v>0</v>
      </c>
      <c r="O248" s="41">
        <f t="shared" si="53"/>
        <v>0</v>
      </c>
      <c r="P248" s="62" t="str">
        <f t="shared" si="54"/>
        <v>0</v>
      </c>
      <c r="R248" s="65"/>
      <c r="T248" s="66"/>
      <c r="U248" s="67"/>
    </row>
    <row r="249" spans="1:21" ht="15.75" customHeight="1" x14ac:dyDescent="0.25">
      <c r="A249" s="100">
        <v>240</v>
      </c>
      <c r="B249" s="91" t="s">
        <v>2072</v>
      </c>
      <c r="C249" s="272"/>
      <c r="D249" s="220">
        <v>217206</v>
      </c>
      <c r="E249" s="187" t="s">
        <v>873</v>
      </c>
      <c r="F249" s="188"/>
      <c r="G249" s="92"/>
      <c r="H249" s="189">
        <f>IF(Наценка!$C$33&lt;&gt;"",_xlfn.CEILING.MATH(L249*Наценка!$C$33/100+L249,Наценка!$C$34),L249)</f>
        <v>3880</v>
      </c>
      <c r="I249" s="189">
        <f t="shared" si="42"/>
        <v>4070</v>
      </c>
      <c r="J249" s="188">
        <v>28.1</v>
      </c>
      <c r="K249" s="217">
        <v>4.8000000000000001E-2</v>
      </c>
      <c r="L249" s="47">
        <v>3880</v>
      </c>
      <c r="M249" s="41">
        <f t="shared" si="51"/>
        <v>0</v>
      </c>
      <c r="N249" s="41">
        <f t="shared" si="52"/>
        <v>0</v>
      </c>
      <c r="O249" s="41">
        <f t="shared" si="53"/>
        <v>0</v>
      </c>
      <c r="P249" s="62" t="str">
        <f t="shared" si="54"/>
        <v>0</v>
      </c>
      <c r="R249" s="65"/>
      <c r="T249" s="66"/>
      <c r="U249" s="67"/>
    </row>
    <row r="250" spans="1:21" ht="15.75" customHeight="1" x14ac:dyDescent="0.25">
      <c r="A250" s="100">
        <v>241</v>
      </c>
      <c r="B250" s="91" t="s">
        <v>2072</v>
      </c>
      <c r="C250" s="272"/>
      <c r="D250" s="220">
        <v>224644</v>
      </c>
      <c r="E250" s="190" t="s">
        <v>874</v>
      </c>
      <c r="F250" s="188"/>
      <c r="G250" s="92"/>
      <c r="H250" s="189">
        <f>IF(Наценка!$C$33&lt;&gt;"",_xlfn.CEILING.MATH(L250*Наценка!$C$33/100+L250,Наценка!$C$34),L250)</f>
        <v>3880</v>
      </c>
      <c r="I250" s="189">
        <f t="shared" si="42"/>
        <v>4070</v>
      </c>
      <c r="J250" s="188">
        <v>28.1</v>
      </c>
      <c r="K250" s="217">
        <v>4.8000000000000001E-2</v>
      </c>
      <c r="L250" s="47">
        <v>3880</v>
      </c>
      <c r="M250" s="41">
        <f t="shared" si="51"/>
        <v>0</v>
      </c>
      <c r="N250" s="41">
        <f t="shared" si="52"/>
        <v>0</v>
      </c>
      <c r="O250" s="41">
        <f t="shared" si="53"/>
        <v>0</v>
      </c>
      <c r="P250" s="62" t="str">
        <f t="shared" si="54"/>
        <v>0</v>
      </c>
      <c r="R250" s="65"/>
      <c r="T250" s="66"/>
      <c r="U250" s="67"/>
    </row>
    <row r="251" spans="1:21" ht="15.75" customHeight="1" x14ac:dyDescent="0.25">
      <c r="A251" s="100">
        <v>242</v>
      </c>
      <c r="B251" s="91" t="s">
        <v>2072</v>
      </c>
      <c r="C251" s="272"/>
      <c r="D251" s="220">
        <v>224623</v>
      </c>
      <c r="E251" s="190" t="s">
        <v>875</v>
      </c>
      <c r="F251" s="188"/>
      <c r="G251" s="92"/>
      <c r="H251" s="189">
        <f>IF(Наценка!$C$33&lt;&gt;"",_xlfn.CEILING.MATH(L251*Наценка!$C$33/100+L251,Наценка!$C$34),L251)</f>
        <v>3880</v>
      </c>
      <c r="I251" s="189">
        <f t="shared" si="42"/>
        <v>4070</v>
      </c>
      <c r="J251" s="188">
        <v>28.1</v>
      </c>
      <c r="K251" s="217">
        <v>4.8000000000000001E-2</v>
      </c>
      <c r="L251" s="47">
        <v>3880</v>
      </c>
      <c r="M251" s="41">
        <f t="shared" si="51"/>
        <v>0</v>
      </c>
      <c r="N251" s="41">
        <f t="shared" si="52"/>
        <v>0</v>
      </c>
      <c r="O251" s="41">
        <f t="shared" si="53"/>
        <v>0</v>
      </c>
      <c r="P251" s="62" t="str">
        <f t="shared" si="54"/>
        <v>0</v>
      </c>
      <c r="R251" s="65"/>
      <c r="T251" s="66"/>
      <c r="U251" s="67"/>
    </row>
    <row r="252" spans="1:21" ht="15.75" customHeight="1" x14ac:dyDescent="0.25">
      <c r="A252" s="100">
        <v>243</v>
      </c>
      <c r="B252" s="91" t="s">
        <v>2072</v>
      </c>
      <c r="C252" s="272"/>
      <c r="D252" s="220">
        <v>217249</v>
      </c>
      <c r="E252" s="187" t="s">
        <v>876</v>
      </c>
      <c r="F252" s="188"/>
      <c r="G252" s="92"/>
      <c r="H252" s="189">
        <f>IF(Наценка!$C$33&lt;&gt;"",_xlfn.CEILING.MATH(L252*Наценка!$C$33/100+L252,Наценка!$C$34),L252)</f>
        <v>4900</v>
      </c>
      <c r="I252" s="189">
        <f t="shared" si="42"/>
        <v>5150</v>
      </c>
      <c r="J252" s="188">
        <v>36.799999999999997</v>
      </c>
      <c r="K252" s="217">
        <v>5.7000000000000002E-2</v>
      </c>
      <c r="L252" s="47">
        <v>4900</v>
      </c>
      <c r="M252" s="41">
        <f t="shared" si="51"/>
        <v>0</v>
      </c>
      <c r="N252" s="41">
        <f t="shared" si="52"/>
        <v>0</v>
      </c>
      <c r="O252" s="41">
        <f t="shared" si="53"/>
        <v>0</v>
      </c>
      <c r="P252" s="62" t="str">
        <f t="shared" si="54"/>
        <v>0</v>
      </c>
      <c r="R252" s="65"/>
      <c r="T252" s="66"/>
      <c r="U252" s="67"/>
    </row>
    <row r="253" spans="1:21" ht="15.75" customHeight="1" x14ac:dyDescent="0.25">
      <c r="A253" s="100">
        <v>244</v>
      </c>
      <c r="B253" s="91" t="s">
        <v>2072</v>
      </c>
      <c r="C253" s="272"/>
      <c r="D253" s="220">
        <v>224641</v>
      </c>
      <c r="E253" s="190" t="s">
        <v>877</v>
      </c>
      <c r="F253" s="188"/>
      <c r="G253" s="92"/>
      <c r="H253" s="189">
        <f>IF(Наценка!$C$33&lt;&gt;"",_xlfn.CEILING.MATH(L253*Наценка!$C$33/100+L253,Наценка!$C$34),L253)</f>
        <v>4900</v>
      </c>
      <c r="I253" s="189">
        <f t="shared" si="42"/>
        <v>5150</v>
      </c>
      <c r="J253" s="188">
        <v>36.799999999999997</v>
      </c>
      <c r="K253" s="217">
        <v>5.7000000000000002E-2</v>
      </c>
      <c r="L253" s="47">
        <v>4900</v>
      </c>
      <c r="M253" s="41">
        <f t="shared" si="51"/>
        <v>0</v>
      </c>
      <c r="N253" s="41">
        <f t="shared" si="52"/>
        <v>0</v>
      </c>
      <c r="O253" s="41">
        <f t="shared" si="53"/>
        <v>0</v>
      </c>
      <c r="P253" s="62" t="str">
        <f t="shared" si="54"/>
        <v>0</v>
      </c>
      <c r="R253" s="65"/>
      <c r="T253" s="66"/>
      <c r="U253" s="67"/>
    </row>
    <row r="254" spans="1:21" ht="15.75" customHeight="1" x14ac:dyDescent="0.25">
      <c r="A254" s="100">
        <v>245</v>
      </c>
      <c r="B254" s="91" t="s">
        <v>2072</v>
      </c>
      <c r="C254" s="272"/>
      <c r="D254" s="220">
        <v>224620</v>
      </c>
      <c r="E254" s="190" t="s">
        <v>878</v>
      </c>
      <c r="F254" s="188"/>
      <c r="G254" s="92"/>
      <c r="H254" s="189">
        <f>IF(Наценка!$C$33&lt;&gt;"",_xlfn.CEILING.MATH(L254*Наценка!$C$33/100+L254,Наценка!$C$34),L254)</f>
        <v>4900</v>
      </c>
      <c r="I254" s="189">
        <f t="shared" si="42"/>
        <v>5150</v>
      </c>
      <c r="J254" s="188">
        <v>36.799999999999997</v>
      </c>
      <c r="K254" s="217">
        <v>5.7000000000000002E-2</v>
      </c>
      <c r="L254" s="47">
        <v>4900</v>
      </c>
      <c r="M254" s="41">
        <f t="shared" si="47"/>
        <v>0</v>
      </c>
      <c r="N254" s="41">
        <f t="shared" si="48"/>
        <v>0</v>
      </c>
      <c r="O254" s="41">
        <f t="shared" si="49"/>
        <v>0</v>
      </c>
      <c r="P254" s="62" t="str">
        <f t="shared" si="50"/>
        <v>0</v>
      </c>
      <c r="R254" s="65"/>
      <c r="T254" s="66"/>
      <c r="U254" s="67"/>
    </row>
    <row r="255" spans="1:21" ht="15.75" customHeight="1" x14ac:dyDescent="0.25">
      <c r="A255" s="100">
        <v>246</v>
      </c>
      <c r="B255" s="91" t="s">
        <v>2072</v>
      </c>
      <c r="C255" s="272"/>
      <c r="D255" s="220">
        <v>224618</v>
      </c>
      <c r="E255" s="187" t="s">
        <v>885</v>
      </c>
      <c r="F255" s="188"/>
      <c r="G255" s="92"/>
      <c r="H255" s="189">
        <f>IF(Наценка!$C$33&lt;&gt;"",_xlfn.CEILING.MATH(L255*Наценка!$C$33/100+L255,Наценка!$C$34),L255)</f>
        <v>2100</v>
      </c>
      <c r="I255" s="189">
        <f t="shared" si="42"/>
        <v>2210</v>
      </c>
      <c r="J255" s="188">
        <v>15.6</v>
      </c>
      <c r="K255" s="217">
        <v>2.3E-2</v>
      </c>
      <c r="L255" s="47">
        <v>2100</v>
      </c>
      <c r="M255" s="41">
        <f t="shared" si="47"/>
        <v>0</v>
      </c>
      <c r="N255" s="41">
        <f t="shared" si="48"/>
        <v>0</v>
      </c>
      <c r="O255" s="41">
        <f t="shared" si="49"/>
        <v>0</v>
      </c>
      <c r="P255" s="62" t="str">
        <f t="shared" si="50"/>
        <v>0</v>
      </c>
      <c r="R255" s="65"/>
      <c r="T255" s="66"/>
      <c r="U255" s="67"/>
    </row>
    <row r="256" spans="1:21" ht="15.75" customHeight="1" x14ac:dyDescent="0.25">
      <c r="A256" s="100">
        <v>247</v>
      </c>
      <c r="B256" s="91" t="s">
        <v>2072</v>
      </c>
      <c r="C256" s="272"/>
      <c r="D256" s="220">
        <v>224639</v>
      </c>
      <c r="E256" s="190" t="s">
        <v>886</v>
      </c>
      <c r="F256" s="188"/>
      <c r="G256" s="92"/>
      <c r="H256" s="189">
        <f>IF(Наценка!$C$33&lt;&gt;"",_xlfn.CEILING.MATH(L256*Наценка!$C$33/100+L256,Наценка!$C$34),L256)</f>
        <v>2100</v>
      </c>
      <c r="I256" s="189">
        <f t="shared" si="42"/>
        <v>2210</v>
      </c>
      <c r="J256" s="188">
        <v>15.6</v>
      </c>
      <c r="K256" s="217">
        <v>2.3E-2</v>
      </c>
      <c r="L256" s="47">
        <v>2100</v>
      </c>
      <c r="M256" s="41">
        <f t="shared" si="47"/>
        <v>0</v>
      </c>
      <c r="N256" s="41">
        <f t="shared" si="48"/>
        <v>0</v>
      </c>
      <c r="O256" s="41">
        <f t="shared" si="49"/>
        <v>0</v>
      </c>
      <c r="P256" s="62" t="str">
        <f t="shared" si="50"/>
        <v>0</v>
      </c>
      <c r="R256" s="65"/>
      <c r="T256" s="66"/>
      <c r="U256" s="67"/>
    </row>
    <row r="257" spans="1:21" ht="15.75" customHeight="1" x14ac:dyDescent="0.25">
      <c r="A257" s="100">
        <v>248</v>
      </c>
      <c r="B257" s="91" t="s">
        <v>2072</v>
      </c>
      <c r="C257" s="272"/>
      <c r="D257" s="220">
        <v>216706</v>
      </c>
      <c r="E257" s="190" t="s">
        <v>887</v>
      </c>
      <c r="F257" s="188"/>
      <c r="G257" s="92"/>
      <c r="H257" s="189">
        <f>IF(Наценка!$C$33&lt;&gt;"",_xlfn.CEILING.MATH(L257*Наценка!$C$33/100+L257,Наценка!$C$34),L257)</f>
        <v>2100</v>
      </c>
      <c r="I257" s="189">
        <f t="shared" si="42"/>
        <v>2210</v>
      </c>
      <c r="J257" s="188">
        <v>15.6</v>
      </c>
      <c r="K257" s="217">
        <v>2.3E-2</v>
      </c>
      <c r="L257" s="47">
        <v>2100</v>
      </c>
      <c r="M257" s="41">
        <f t="shared" si="47"/>
        <v>0</v>
      </c>
      <c r="N257" s="41">
        <f t="shared" si="48"/>
        <v>0</v>
      </c>
      <c r="O257" s="41">
        <f t="shared" si="49"/>
        <v>0</v>
      </c>
      <c r="P257" s="62" t="str">
        <f t="shared" si="50"/>
        <v>0</v>
      </c>
      <c r="R257" s="65"/>
      <c r="T257" s="66"/>
      <c r="U257" s="67"/>
    </row>
    <row r="258" spans="1:21" ht="15.75" customHeight="1" x14ac:dyDescent="0.25">
      <c r="A258" s="100">
        <v>249</v>
      </c>
      <c r="B258" s="91" t="s">
        <v>2072</v>
      </c>
      <c r="C258" s="272"/>
      <c r="D258" s="220">
        <v>217290</v>
      </c>
      <c r="E258" s="187" t="s">
        <v>896</v>
      </c>
      <c r="F258" s="188"/>
      <c r="G258" s="92"/>
      <c r="H258" s="189">
        <f>IF(Наценка!$C$33&lt;&gt;"",_xlfn.CEILING.MATH(L258*Наценка!$C$33/100+L258,Наценка!$C$34),L258)</f>
        <v>1350</v>
      </c>
      <c r="I258" s="189">
        <f t="shared" si="42"/>
        <v>1420</v>
      </c>
      <c r="J258" s="188">
        <v>3.3</v>
      </c>
      <c r="K258" s="217">
        <v>6.0000000000000001E-3</v>
      </c>
      <c r="L258" s="47">
        <v>1350</v>
      </c>
      <c r="M258" s="41">
        <f t="shared" si="47"/>
        <v>0</v>
      </c>
      <c r="N258" s="41">
        <f t="shared" si="48"/>
        <v>0</v>
      </c>
      <c r="O258" s="41">
        <f t="shared" si="49"/>
        <v>0</v>
      </c>
      <c r="P258" s="62" t="str">
        <f t="shared" si="50"/>
        <v>0</v>
      </c>
      <c r="R258" s="65"/>
      <c r="T258" s="66"/>
      <c r="U258" s="67"/>
    </row>
    <row r="259" spans="1:21" ht="15.75" customHeight="1" x14ac:dyDescent="0.25">
      <c r="A259" s="100">
        <v>250</v>
      </c>
      <c r="B259" s="91" t="s">
        <v>2072</v>
      </c>
      <c r="C259" s="272"/>
      <c r="D259" s="220">
        <v>224851</v>
      </c>
      <c r="E259" s="190" t="s">
        <v>897</v>
      </c>
      <c r="F259" s="188"/>
      <c r="G259" s="92"/>
      <c r="H259" s="189">
        <f>IF(Наценка!$C$33&lt;&gt;"",_xlfn.CEILING.MATH(L259*Наценка!$C$33/100+L259,Наценка!$C$34),L259)</f>
        <v>1350</v>
      </c>
      <c r="I259" s="189">
        <f t="shared" si="42"/>
        <v>1420</v>
      </c>
      <c r="J259" s="188">
        <v>3.3</v>
      </c>
      <c r="K259" s="217">
        <v>6.0000000000000001E-3</v>
      </c>
      <c r="L259" s="47">
        <v>1350</v>
      </c>
      <c r="M259" s="41">
        <f t="shared" si="47"/>
        <v>0</v>
      </c>
      <c r="N259" s="41">
        <f t="shared" si="48"/>
        <v>0</v>
      </c>
      <c r="O259" s="41">
        <f t="shared" si="49"/>
        <v>0</v>
      </c>
      <c r="P259" s="62" t="str">
        <f t="shared" si="50"/>
        <v>0</v>
      </c>
      <c r="R259" s="65"/>
      <c r="T259" s="66"/>
      <c r="U259" s="67"/>
    </row>
    <row r="260" spans="1:21" ht="15.75" customHeight="1" x14ac:dyDescent="0.25">
      <c r="A260" s="100">
        <v>251</v>
      </c>
      <c r="B260" s="91" t="s">
        <v>2072</v>
      </c>
      <c r="C260" s="272"/>
      <c r="D260" s="220">
        <v>224690</v>
      </c>
      <c r="E260" s="190" t="s">
        <v>898</v>
      </c>
      <c r="F260" s="188"/>
      <c r="G260" s="92"/>
      <c r="H260" s="189">
        <f>IF(Наценка!$C$33&lt;&gt;"",_xlfn.CEILING.MATH(L260*Наценка!$C$33/100+L260,Наценка!$C$34),L260)</f>
        <v>1350</v>
      </c>
      <c r="I260" s="189">
        <f t="shared" si="42"/>
        <v>1420</v>
      </c>
      <c r="J260" s="188">
        <v>3.3</v>
      </c>
      <c r="K260" s="217">
        <v>6.0000000000000001E-3</v>
      </c>
      <c r="L260" s="47">
        <v>1350</v>
      </c>
      <c r="M260" s="41">
        <f t="shared" si="47"/>
        <v>0</v>
      </c>
      <c r="N260" s="41">
        <f t="shared" si="48"/>
        <v>0</v>
      </c>
      <c r="O260" s="41">
        <f t="shared" si="49"/>
        <v>0</v>
      </c>
      <c r="P260" s="62" t="str">
        <f t="shared" si="50"/>
        <v>0</v>
      </c>
      <c r="R260" s="65"/>
      <c r="T260" s="66"/>
      <c r="U260" s="67"/>
    </row>
    <row r="261" spans="1:21" ht="15.75" customHeight="1" x14ac:dyDescent="0.25">
      <c r="A261" s="100">
        <v>252</v>
      </c>
      <c r="B261" s="91" t="s">
        <v>2072</v>
      </c>
      <c r="C261" s="272"/>
      <c r="D261" s="220">
        <v>224849</v>
      </c>
      <c r="E261" s="190" t="s">
        <v>899</v>
      </c>
      <c r="F261" s="188"/>
      <c r="G261" s="92"/>
      <c r="H261" s="189">
        <f>IF(Наценка!$C$33&lt;&gt;"",_xlfn.CEILING.MATH(L261*Наценка!$C$33/100+L261,Наценка!$C$34),L261)</f>
        <v>1350</v>
      </c>
      <c r="I261" s="189">
        <f t="shared" si="42"/>
        <v>1420</v>
      </c>
      <c r="J261" s="188">
        <v>3.3</v>
      </c>
      <c r="K261" s="217">
        <v>6.0000000000000001E-3</v>
      </c>
      <c r="L261" s="47">
        <v>1350</v>
      </c>
      <c r="M261" s="41">
        <f t="shared" si="47"/>
        <v>0</v>
      </c>
      <c r="N261" s="41">
        <f t="shared" si="48"/>
        <v>0</v>
      </c>
      <c r="O261" s="41">
        <f t="shared" si="49"/>
        <v>0</v>
      </c>
      <c r="P261" s="62" t="str">
        <f t="shared" si="50"/>
        <v>0</v>
      </c>
      <c r="R261" s="65"/>
      <c r="T261" s="66"/>
      <c r="U261" s="67"/>
    </row>
    <row r="262" spans="1:21" ht="15.75" customHeight="1" x14ac:dyDescent="0.25">
      <c r="A262" s="100">
        <v>253</v>
      </c>
      <c r="B262" s="91" t="s">
        <v>2072</v>
      </c>
      <c r="C262" s="272"/>
      <c r="D262" s="220">
        <v>224756</v>
      </c>
      <c r="E262" s="190" t="s">
        <v>900</v>
      </c>
      <c r="F262" s="188"/>
      <c r="G262" s="92"/>
      <c r="H262" s="189">
        <f>IF(Наценка!$C$33&lt;&gt;"",_xlfn.CEILING.MATH(L262*Наценка!$C$33/100+L262,Наценка!$C$34),L262)</f>
        <v>1350</v>
      </c>
      <c r="I262" s="189">
        <f t="shared" si="42"/>
        <v>1420</v>
      </c>
      <c r="J262" s="188">
        <v>3.3</v>
      </c>
      <c r="K262" s="217">
        <v>6.0000000000000001E-3</v>
      </c>
      <c r="L262" s="47">
        <v>1350</v>
      </c>
      <c r="M262" s="41">
        <f t="shared" si="47"/>
        <v>0</v>
      </c>
      <c r="N262" s="41">
        <f t="shared" si="48"/>
        <v>0</v>
      </c>
      <c r="O262" s="41">
        <f t="shared" si="49"/>
        <v>0</v>
      </c>
      <c r="P262" s="62" t="str">
        <f t="shared" si="50"/>
        <v>0</v>
      </c>
      <c r="R262" s="65"/>
      <c r="T262" s="66"/>
      <c r="U262" s="67"/>
    </row>
    <row r="263" spans="1:21" ht="15.75" customHeight="1" x14ac:dyDescent="0.25">
      <c r="A263" s="100">
        <v>254</v>
      </c>
      <c r="B263" s="91" t="s">
        <v>2072</v>
      </c>
      <c r="C263" s="272"/>
      <c r="D263" s="220">
        <v>224760</v>
      </c>
      <c r="E263" s="190" t="s">
        <v>901</v>
      </c>
      <c r="F263" s="188"/>
      <c r="G263" s="92"/>
      <c r="H263" s="189">
        <f>IF(Наценка!$C$33&lt;&gt;"",_xlfn.CEILING.MATH(L263*Наценка!$C$33/100+L263,Наценка!$C$34),L263)</f>
        <v>1350</v>
      </c>
      <c r="I263" s="189">
        <f t="shared" si="42"/>
        <v>1420</v>
      </c>
      <c r="J263" s="188">
        <v>3.3</v>
      </c>
      <c r="K263" s="217">
        <v>6.0000000000000001E-3</v>
      </c>
      <c r="L263" s="47">
        <v>1350</v>
      </c>
      <c r="M263" s="41">
        <f t="shared" si="47"/>
        <v>0</v>
      </c>
      <c r="N263" s="41">
        <f t="shared" si="48"/>
        <v>0</v>
      </c>
      <c r="O263" s="41">
        <f t="shared" si="49"/>
        <v>0</v>
      </c>
      <c r="P263" s="62" t="str">
        <f t="shared" si="50"/>
        <v>0</v>
      </c>
      <c r="R263" s="65"/>
      <c r="T263" s="66"/>
      <c r="U263" s="67"/>
    </row>
    <row r="264" spans="1:21" ht="15.75" customHeight="1" x14ac:dyDescent="0.25">
      <c r="A264" s="100">
        <v>255</v>
      </c>
      <c r="B264" s="91" t="s">
        <v>2072</v>
      </c>
      <c r="C264" s="272"/>
      <c r="D264" s="220">
        <v>224847</v>
      </c>
      <c r="E264" s="190" t="s">
        <v>902</v>
      </c>
      <c r="F264" s="188"/>
      <c r="G264" s="92"/>
      <c r="H264" s="189">
        <f>IF(Наценка!$C$33&lt;&gt;"",_xlfn.CEILING.MATH(L264*Наценка!$C$33/100+L264,Наценка!$C$34),L264)</f>
        <v>1350</v>
      </c>
      <c r="I264" s="189">
        <f t="shared" si="42"/>
        <v>1420</v>
      </c>
      <c r="J264" s="188">
        <v>3.3</v>
      </c>
      <c r="K264" s="217">
        <v>6.0000000000000001E-3</v>
      </c>
      <c r="L264" s="47">
        <v>1350</v>
      </c>
      <c r="M264" s="41">
        <f t="shared" si="47"/>
        <v>0</v>
      </c>
      <c r="N264" s="41">
        <f t="shared" si="48"/>
        <v>0</v>
      </c>
      <c r="O264" s="41">
        <f t="shared" si="49"/>
        <v>0</v>
      </c>
      <c r="P264" s="62" t="str">
        <f t="shared" si="50"/>
        <v>0</v>
      </c>
      <c r="R264" s="65"/>
      <c r="T264" s="66"/>
      <c r="U264" s="67"/>
    </row>
    <row r="265" spans="1:21" ht="15.75" customHeight="1" x14ac:dyDescent="0.25">
      <c r="A265" s="100">
        <v>256</v>
      </c>
      <c r="B265" s="91" t="s">
        <v>2072</v>
      </c>
      <c r="C265" s="272"/>
      <c r="D265" s="220">
        <v>224856</v>
      </c>
      <c r="E265" s="190" t="s">
        <v>903</v>
      </c>
      <c r="F265" s="188"/>
      <c r="G265" s="92"/>
      <c r="H265" s="189">
        <f>IF(Наценка!$C$33&lt;&gt;"",_xlfn.CEILING.MATH(L265*Наценка!$C$33/100+L265,Наценка!$C$34),L265)</f>
        <v>1350</v>
      </c>
      <c r="I265" s="189">
        <f t="shared" si="42"/>
        <v>1420</v>
      </c>
      <c r="J265" s="188">
        <v>3.3</v>
      </c>
      <c r="K265" s="217">
        <v>6.0000000000000001E-3</v>
      </c>
      <c r="L265" s="47">
        <v>1350</v>
      </c>
      <c r="M265" s="41">
        <f t="shared" ref="M265:M275" si="55">G265*H265</f>
        <v>0</v>
      </c>
      <c r="N265" s="41">
        <f t="shared" ref="N265:N275" si="56">G265*J265</f>
        <v>0</v>
      </c>
      <c r="O265" s="41">
        <f t="shared" ref="O265:O275" si="57">G265*K265</f>
        <v>0</v>
      </c>
      <c r="P265" s="62" t="str">
        <f t="shared" ref="P265:P275" si="58">IF(G265&gt;0,A265,"0")</f>
        <v>0</v>
      </c>
      <c r="R265" s="65"/>
      <c r="T265" s="66"/>
      <c r="U265" s="67"/>
    </row>
    <row r="266" spans="1:21" ht="15.75" customHeight="1" x14ac:dyDescent="0.25">
      <c r="A266" s="100">
        <v>257</v>
      </c>
      <c r="B266" s="91" t="s">
        <v>2072</v>
      </c>
      <c r="C266" s="272"/>
      <c r="D266" s="220">
        <v>217247</v>
      </c>
      <c r="E266" s="187" t="s">
        <v>1011</v>
      </c>
      <c r="F266" s="188"/>
      <c r="G266" s="92"/>
      <c r="H266" s="189">
        <f>IF(Наценка!$C$33&lt;&gt;"",_xlfn.CEILING.MATH(L266*Наценка!$C$33/100+L266,Наценка!$C$34),L266)</f>
        <v>6710</v>
      </c>
      <c r="I266" s="189">
        <f t="shared" si="42"/>
        <v>7050</v>
      </c>
      <c r="J266" s="188">
        <v>22.5</v>
      </c>
      <c r="K266" s="217">
        <v>4.1000000000000002E-2</v>
      </c>
      <c r="L266" s="47">
        <v>6710</v>
      </c>
      <c r="M266" s="41">
        <f t="shared" si="55"/>
        <v>0</v>
      </c>
      <c r="N266" s="41">
        <f t="shared" si="56"/>
        <v>0</v>
      </c>
      <c r="O266" s="41">
        <f t="shared" si="57"/>
        <v>0</v>
      </c>
      <c r="P266" s="62" t="str">
        <f t="shared" si="58"/>
        <v>0</v>
      </c>
      <c r="R266" s="65"/>
      <c r="T266" s="66"/>
      <c r="U266" s="67"/>
    </row>
    <row r="267" spans="1:21" ht="15.75" customHeight="1" x14ac:dyDescent="0.25">
      <c r="A267" s="100">
        <v>258</v>
      </c>
      <c r="B267" s="91" t="s">
        <v>2072</v>
      </c>
      <c r="C267" s="272"/>
      <c r="D267" s="220">
        <v>224837</v>
      </c>
      <c r="E267" s="190" t="s">
        <v>1012</v>
      </c>
      <c r="F267" s="188"/>
      <c r="G267" s="92"/>
      <c r="H267" s="189">
        <f>IF(Наценка!$C$33&lt;&gt;"",_xlfn.CEILING.MATH(L267*Наценка!$C$33/100+L267,Наценка!$C$34),L267)</f>
        <v>6710</v>
      </c>
      <c r="I267" s="189">
        <f t="shared" ref="I267:I330" si="59">ROUND(H267*1.05,-1)</f>
        <v>7050</v>
      </c>
      <c r="J267" s="188">
        <v>22.5</v>
      </c>
      <c r="K267" s="217">
        <v>4.1000000000000002E-2</v>
      </c>
      <c r="L267" s="47">
        <v>6710</v>
      </c>
      <c r="M267" s="41">
        <f t="shared" si="55"/>
        <v>0</v>
      </c>
      <c r="N267" s="41">
        <f t="shared" si="56"/>
        <v>0</v>
      </c>
      <c r="O267" s="41">
        <f t="shared" si="57"/>
        <v>0</v>
      </c>
      <c r="P267" s="62" t="str">
        <f t="shared" si="58"/>
        <v>0</v>
      </c>
      <c r="R267" s="65"/>
      <c r="T267" s="66"/>
      <c r="U267" s="67"/>
    </row>
    <row r="268" spans="1:21" ht="15.75" customHeight="1" x14ac:dyDescent="0.25">
      <c r="A268" s="100">
        <v>259</v>
      </c>
      <c r="B268" s="91" t="s">
        <v>2072</v>
      </c>
      <c r="C268" s="272"/>
      <c r="D268" s="220">
        <v>224686</v>
      </c>
      <c r="E268" s="195" t="s">
        <v>1013</v>
      </c>
      <c r="F268" s="188"/>
      <c r="G268" s="92"/>
      <c r="H268" s="189">
        <f>IF(Наценка!$C$33&lt;&gt;"",_xlfn.CEILING.MATH(L268*Наценка!$C$33/100+L268,Наценка!$C$34),L268)</f>
        <v>6710</v>
      </c>
      <c r="I268" s="189">
        <f t="shared" si="59"/>
        <v>7050</v>
      </c>
      <c r="J268" s="188">
        <v>22.5</v>
      </c>
      <c r="K268" s="217">
        <v>4.1000000000000002E-2</v>
      </c>
      <c r="L268" s="47">
        <v>6710</v>
      </c>
      <c r="M268" s="41">
        <f t="shared" si="55"/>
        <v>0</v>
      </c>
      <c r="N268" s="41">
        <f t="shared" si="56"/>
        <v>0</v>
      </c>
      <c r="O268" s="41">
        <f t="shared" si="57"/>
        <v>0</v>
      </c>
      <c r="P268" s="62" t="str">
        <f t="shared" si="58"/>
        <v>0</v>
      </c>
      <c r="R268" s="65"/>
      <c r="T268" s="66"/>
      <c r="U268" s="67"/>
    </row>
    <row r="269" spans="1:21" ht="15.75" customHeight="1" x14ac:dyDescent="0.25">
      <c r="A269" s="100">
        <v>260</v>
      </c>
      <c r="B269" s="91" t="s">
        <v>2072</v>
      </c>
      <c r="C269" s="272"/>
      <c r="D269" s="220">
        <v>224826</v>
      </c>
      <c r="E269" s="195" t="s">
        <v>1014</v>
      </c>
      <c r="F269" s="188"/>
      <c r="G269" s="92"/>
      <c r="H269" s="189">
        <f>IF(Наценка!$C$33&lt;&gt;"",_xlfn.CEILING.MATH(L269*Наценка!$C$33/100+L269,Наценка!$C$34),L269)</f>
        <v>6710</v>
      </c>
      <c r="I269" s="189">
        <f t="shared" si="59"/>
        <v>7050</v>
      </c>
      <c r="J269" s="188">
        <v>22.5</v>
      </c>
      <c r="K269" s="217">
        <v>4.1000000000000002E-2</v>
      </c>
      <c r="L269" s="47">
        <v>6710</v>
      </c>
      <c r="M269" s="41">
        <f t="shared" si="55"/>
        <v>0</v>
      </c>
      <c r="N269" s="41">
        <f t="shared" si="56"/>
        <v>0</v>
      </c>
      <c r="O269" s="41">
        <f t="shared" si="57"/>
        <v>0</v>
      </c>
      <c r="P269" s="62" t="str">
        <f t="shared" si="58"/>
        <v>0</v>
      </c>
      <c r="R269" s="65"/>
      <c r="T269" s="66"/>
      <c r="U269" s="67"/>
    </row>
    <row r="270" spans="1:21" ht="15.75" customHeight="1" x14ac:dyDescent="0.25">
      <c r="A270" s="100">
        <v>261</v>
      </c>
      <c r="B270" s="91" t="s">
        <v>2072</v>
      </c>
      <c r="C270" s="272"/>
      <c r="D270" s="220">
        <v>224752</v>
      </c>
      <c r="E270" s="195" t="s">
        <v>1015</v>
      </c>
      <c r="F270" s="188"/>
      <c r="G270" s="92"/>
      <c r="H270" s="189">
        <f>IF(Наценка!$C$33&lt;&gt;"",_xlfn.CEILING.MATH(L270*Наценка!$C$33/100+L270,Наценка!$C$34),L270)</f>
        <v>6710</v>
      </c>
      <c r="I270" s="189">
        <f t="shared" si="59"/>
        <v>7050</v>
      </c>
      <c r="J270" s="188">
        <v>22.5</v>
      </c>
      <c r="K270" s="217">
        <v>4.1000000000000002E-2</v>
      </c>
      <c r="L270" s="47">
        <v>6710</v>
      </c>
      <c r="M270" s="41">
        <f t="shared" si="55"/>
        <v>0</v>
      </c>
      <c r="N270" s="41">
        <f t="shared" si="56"/>
        <v>0</v>
      </c>
      <c r="O270" s="41">
        <f t="shared" si="57"/>
        <v>0</v>
      </c>
      <c r="P270" s="62" t="str">
        <f t="shared" si="58"/>
        <v>0</v>
      </c>
      <c r="R270" s="65"/>
      <c r="T270" s="66"/>
      <c r="U270" s="67"/>
    </row>
    <row r="271" spans="1:21" ht="15.75" customHeight="1" x14ac:dyDescent="0.25">
      <c r="A271" s="100">
        <v>262</v>
      </c>
      <c r="B271" s="91" t="s">
        <v>2072</v>
      </c>
      <c r="C271" s="272"/>
      <c r="D271" s="220">
        <v>224754</v>
      </c>
      <c r="E271" s="195" t="s">
        <v>1016</v>
      </c>
      <c r="F271" s="188"/>
      <c r="G271" s="92"/>
      <c r="H271" s="189">
        <f>IF(Наценка!$C$33&lt;&gt;"",_xlfn.CEILING.MATH(L271*Наценка!$C$33/100+L271,Наценка!$C$34),L271)</f>
        <v>6710</v>
      </c>
      <c r="I271" s="189">
        <f t="shared" si="59"/>
        <v>7050</v>
      </c>
      <c r="J271" s="188">
        <v>22.5</v>
      </c>
      <c r="K271" s="217">
        <v>4.1000000000000002E-2</v>
      </c>
      <c r="L271" s="47">
        <v>6710</v>
      </c>
      <c r="M271" s="41">
        <f t="shared" si="55"/>
        <v>0</v>
      </c>
      <c r="N271" s="41">
        <f t="shared" si="56"/>
        <v>0</v>
      </c>
      <c r="O271" s="41">
        <f t="shared" si="57"/>
        <v>0</v>
      </c>
      <c r="P271" s="62" t="str">
        <f t="shared" si="58"/>
        <v>0</v>
      </c>
      <c r="R271" s="65"/>
      <c r="T271" s="66"/>
      <c r="U271" s="67"/>
    </row>
    <row r="272" spans="1:21" ht="15.75" customHeight="1" x14ac:dyDescent="0.25">
      <c r="A272" s="100">
        <v>263</v>
      </c>
      <c r="B272" s="91" t="s">
        <v>2072</v>
      </c>
      <c r="C272" s="272"/>
      <c r="D272" s="220">
        <v>224820</v>
      </c>
      <c r="E272" s="195" t="s">
        <v>1017</v>
      </c>
      <c r="F272" s="188"/>
      <c r="G272" s="92"/>
      <c r="H272" s="189">
        <f>IF(Наценка!$C$33&lt;&gt;"",_xlfn.CEILING.MATH(L272*Наценка!$C$33/100+L272,Наценка!$C$34),L272)</f>
        <v>6710</v>
      </c>
      <c r="I272" s="189">
        <f t="shared" si="59"/>
        <v>7050</v>
      </c>
      <c r="J272" s="188">
        <v>22.5</v>
      </c>
      <c r="K272" s="217">
        <v>4.1000000000000002E-2</v>
      </c>
      <c r="L272" s="47">
        <v>6710</v>
      </c>
      <c r="M272" s="41">
        <f t="shared" si="55"/>
        <v>0</v>
      </c>
      <c r="N272" s="41">
        <f t="shared" si="56"/>
        <v>0</v>
      </c>
      <c r="O272" s="41">
        <f t="shared" si="57"/>
        <v>0</v>
      </c>
      <c r="P272" s="62" t="str">
        <f t="shared" si="58"/>
        <v>0</v>
      </c>
      <c r="R272" s="65"/>
      <c r="T272" s="66"/>
      <c r="U272" s="67"/>
    </row>
    <row r="273" spans="1:21" ht="15.75" customHeight="1" x14ac:dyDescent="0.25">
      <c r="A273" s="100">
        <v>264</v>
      </c>
      <c r="B273" s="91" t="s">
        <v>2072</v>
      </c>
      <c r="C273" s="272"/>
      <c r="D273" s="220">
        <v>224842</v>
      </c>
      <c r="E273" s="195" t="s">
        <v>1018</v>
      </c>
      <c r="F273" s="188"/>
      <c r="G273" s="92"/>
      <c r="H273" s="189">
        <f>IF(Наценка!$C$33&lt;&gt;"",_xlfn.CEILING.MATH(L273*Наценка!$C$33/100+L273,Наценка!$C$34),L273)</f>
        <v>6710</v>
      </c>
      <c r="I273" s="189">
        <f t="shared" si="59"/>
        <v>7050</v>
      </c>
      <c r="J273" s="188">
        <v>22.5</v>
      </c>
      <c r="K273" s="217">
        <v>4.1000000000000002E-2</v>
      </c>
      <c r="L273" s="47">
        <v>6710</v>
      </c>
      <c r="M273" s="41">
        <f t="shared" si="55"/>
        <v>0</v>
      </c>
      <c r="N273" s="41">
        <f t="shared" si="56"/>
        <v>0</v>
      </c>
      <c r="O273" s="41">
        <f t="shared" si="57"/>
        <v>0</v>
      </c>
      <c r="P273" s="62" t="str">
        <f t="shared" si="58"/>
        <v>0</v>
      </c>
      <c r="R273" s="65"/>
      <c r="T273" s="66"/>
      <c r="U273" s="67"/>
    </row>
    <row r="274" spans="1:21" ht="15.75" customHeight="1" x14ac:dyDescent="0.25">
      <c r="A274" s="100">
        <v>265</v>
      </c>
      <c r="B274" s="91" t="s">
        <v>2072</v>
      </c>
      <c r="C274" s="272"/>
      <c r="D274" s="220">
        <v>217274</v>
      </c>
      <c r="E274" s="187" t="s">
        <v>936</v>
      </c>
      <c r="F274" s="188"/>
      <c r="G274" s="92"/>
      <c r="H274" s="189">
        <f>IF(Наценка!$C$33&lt;&gt;"",_xlfn.CEILING.MATH(L274*Наценка!$C$33/100+L274,Наценка!$C$34),L274)</f>
        <v>5630</v>
      </c>
      <c r="I274" s="189">
        <f t="shared" si="59"/>
        <v>5910</v>
      </c>
      <c r="J274" s="188">
        <v>14.1</v>
      </c>
      <c r="K274" s="217">
        <v>1.7999999999999999E-2</v>
      </c>
      <c r="L274" s="47">
        <v>5630</v>
      </c>
      <c r="M274" s="41">
        <f t="shared" si="55"/>
        <v>0</v>
      </c>
      <c r="N274" s="41">
        <f t="shared" si="56"/>
        <v>0</v>
      </c>
      <c r="O274" s="41">
        <f t="shared" si="57"/>
        <v>0</v>
      </c>
      <c r="P274" s="62" t="str">
        <f t="shared" si="58"/>
        <v>0</v>
      </c>
      <c r="R274" s="65"/>
      <c r="T274" s="66"/>
      <c r="U274" s="67"/>
    </row>
    <row r="275" spans="1:21" ht="15.75" customHeight="1" x14ac:dyDescent="0.25">
      <c r="A275" s="100">
        <v>266</v>
      </c>
      <c r="B275" s="91" t="s">
        <v>2072</v>
      </c>
      <c r="C275" s="272"/>
      <c r="D275" s="220">
        <v>224805</v>
      </c>
      <c r="E275" s="190" t="s">
        <v>937</v>
      </c>
      <c r="F275" s="188"/>
      <c r="G275" s="92"/>
      <c r="H275" s="189">
        <f>IF(Наценка!$C$33&lt;&gt;"",_xlfn.CEILING.MATH(L275*Наценка!$C$33/100+L275,Наценка!$C$34),L275)</f>
        <v>5630</v>
      </c>
      <c r="I275" s="189">
        <f t="shared" si="59"/>
        <v>5910</v>
      </c>
      <c r="J275" s="188">
        <v>14.1</v>
      </c>
      <c r="K275" s="217">
        <v>1.7999999999999999E-2</v>
      </c>
      <c r="L275" s="47">
        <v>5630</v>
      </c>
      <c r="M275" s="41">
        <f t="shared" si="55"/>
        <v>0</v>
      </c>
      <c r="N275" s="41">
        <f t="shared" si="56"/>
        <v>0</v>
      </c>
      <c r="O275" s="41">
        <f t="shared" si="57"/>
        <v>0</v>
      </c>
      <c r="P275" s="62" t="str">
        <f t="shared" si="58"/>
        <v>0</v>
      </c>
      <c r="R275" s="65"/>
      <c r="T275" s="66"/>
      <c r="U275" s="67"/>
    </row>
    <row r="276" spans="1:21" ht="15.75" customHeight="1" x14ac:dyDescent="0.25">
      <c r="A276" s="100">
        <v>267</v>
      </c>
      <c r="B276" s="91" t="s">
        <v>2072</v>
      </c>
      <c r="C276" s="272"/>
      <c r="D276" s="220">
        <v>224683</v>
      </c>
      <c r="E276" s="190" t="s">
        <v>938</v>
      </c>
      <c r="F276" s="188"/>
      <c r="G276" s="92"/>
      <c r="H276" s="189">
        <f>IF(Наценка!$C$33&lt;&gt;"",_xlfn.CEILING.MATH(L276*Наценка!$C$33/100+L276,Наценка!$C$34),L276)</f>
        <v>5630</v>
      </c>
      <c r="I276" s="189">
        <f t="shared" si="59"/>
        <v>5910</v>
      </c>
      <c r="J276" s="188">
        <v>14.1</v>
      </c>
      <c r="K276" s="217">
        <v>1.7999999999999999E-2</v>
      </c>
      <c r="L276" s="47">
        <v>5630</v>
      </c>
      <c r="M276" s="41">
        <f t="shared" si="47"/>
        <v>0</v>
      </c>
      <c r="N276" s="41">
        <f t="shared" si="48"/>
        <v>0</v>
      </c>
      <c r="O276" s="41">
        <f t="shared" si="49"/>
        <v>0</v>
      </c>
      <c r="P276" s="62" t="str">
        <f t="shared" si="50"/>
        <v>0</v>
      </c>
      <c r="R276" s="65"/>
      <c r="T276" s="66"/>
      <c r="U276" s="67"/>
    </row>
    <row r="277" spans="1:21" ht="15.75" customHeight="1" x14ac:dyDescent="0.25">
      <c r="A277" s="100">
        <v>268</v>
      </c>
      <c r="B277" s="91" t="s">
        <v>2072</v>
      </c>
      <c r="C277" s="272"/>
      <c r="D277" s="220">
        <v>224853</v>
      </c>
      <c r="E277" s="190" t="s">
        <v>939</v>
      </c>
      <c r="F277" s="188"/>
      <c r="G277" s="92"/>
      <c r="H277" s="189">
        <f>IF(Наценка!$C$33&lt;&gt;"",_xlfn.CEILING.MATH(L277*Наценка!$C$33/100+L277,Наценка!$C$34),L277)</f>
        <v>5630</v>
      </c>
      <c r="I277" s="189">
        <f t="shared" si="59"/>
        <v>5910</v>
      </c>
      <c r="J277" s="188">
        <v>14.1</v>
      </c>
      <c r="K277" s="217">
        <v>1.7999999999999999E-2</v>
      </c>
      <c r="L277" s="47">
        <v>5630</v>
      </c>
      <c r="M277" s="41">
        <f t="shared" si="47"/>
        <v>0</v>
      </c>
      <c r="N277" s="41">
        <f t="shared" si="48"/>
        <v>0</v>
      </c>
      <c r="O277" s="41">
        <f t="shared" si="49"/>
        <v>0</v>
      </c>
      <c r="P277" s="62" t="str">
        <f t="shared" si="50"/>
        <v>0</v>
      </c>
      <c r="R277" s="65"/>
      <c r="T277" s="66"/>
      <c r="U277" s="67"/>
    </row>
    <row r="278" spans="1:21" ht="15.75" customHeight="1" x14ac:dyDescent="0.25">
      <c r="A278" s="100">
        <v>269</v>
      </c>
      <c r="B278" s="91" t="s">
        <v>2072</v>
      </c>
      <c r="C278" s="272"/>
      <c r="D278" s="220">
        <v>224742</v>
      </c>
      <c r="E278" s="190" t="s">
        <v>940</v>
      </c>
      <c r="F278" s="188"/>
      <c r="G278" s="92"/>
      <c r="H278" s="189">
        <f>IF(Наценка!$C$33&lt;&gt;"",_xlfn.CEILING.MATH(L278*Наценка!$C$33/100+L278,Наценка!$C$34),L278)</f>
        <v>5630</v>
      </c>
      <c r="I278" s="189">
        <f t="shared" si="59"/>
        <v>5910</v>
      </c>
      <c r="J278" s="188">
        <v>14.1</v>
      </c>
      <c r="K278" s="217">
        <v>1.7999999999999999E-2</v>
      </c>
      <c r="L278" s="47">
        <v>5630</v>
      </c>
      <c r="M278" s="41">
        <f t="shared" si="47"/>
        <v>0</v>
      </c>
      <c r="N278" s="41">
        <f t="shared" si="48"/>
        <v>0</v>
      </c>
      <c r="O278" s="41">
        <f t="shared" si="49"/>
        <v>0</v>
      </c>
      <c r="P278" s="62" t="str">
        <f t="shared" si="50"/>
        <v>0</v>
      </c>
      <c r="R278" s="65"/>
      <c r="T278" s="66"/>
      <c r="U278" s="67"/>
    </row>
    <row r="279" spans="1:21" ht="15.75" customHeight="1" x14ac:dyDescent="0.25">
      <c r="A279" s="100">
        <v>270</v>
      </c>
      <c r="B279" s="91" t="s">
        <v>2072</v>
      </c>
      <c r="C279" s="272"/>
      <c r="D279" s="220">
        <v>224747</v>
      </c>
      <c r="E279" s="190" t="s">
        <v>941</v>
      </c>
      <c r="F279" s="188"/>
      <c r="G279" s="92"/>
      <c r="H279" s="189">
        <f>IF(Наценка!$C$33&lt;&gt;"",_xlfn.CEILING.MATH(L279*Наценка!$C$33/100+L279,Наценка!$C$34),L279)</f>
        <v>5630</v>
      </c>
      <c r="I279" s="189">
        <f t="shared" si="59"/>
        <v>5910</v>
      </c>
      <c r="J279" s="188">
        <v>14.1</v>
      </c>
      <c r="K279" s="217">
        <v>1.7999999999999999E-2</v>
      </c>
      <c r="L279" s="47">
        <v>5630</v>
      </c>
      <c r="M279" s="41">
        <f t="shared" si="47"/>
        <v>0</v>
      </c>
      <c r="N279" s="41">
        <f t="shared" si="48"/>
        <v>0</v>
      </c>
      <c r="O279" s="41">
        <f t="shared" si="49"/>
        <v>0</v>
      </c>
      <c r="P279" s="62" t="str">
        <f t="shared" si="50"/>
        <v>0</v>
      </c>
      <c r="R279" s="65"/>
      <c r="T279" s="66"/>
      <c r="U279" s="67"/>
    </row>
    <row r="280" spans="1:21" ht="15.75" customHeight="1" x14ac:dyDescent="0.25">
      <c r="A280" s="100">
        <v>271</v>
      </c>
      <c r="B280" s="91" t="s">
        <v>2072</v>
      </c>
      <c r="C280" s="272"/>
      <c r="D280" s="220">
        <v>224802</v>
      </c>
      <c r="E280" s="190" t="s">
        <v>942</v>
      </c>
      <c r="F280" s="188"/>
      <c r="G280" s="92"/>
      <c r="H280" s="189">
        <f>IF(Наценка!$C$33&lt;&gt;"",_xlfn.CEILING.MATH(L280*Наценка!$C$33/100+L280,Наценка!$C$34),L280)</f>
        <v>5630</v>
      </c>
      <c r="I280" s="189">
        <f t="shared" si="59"/>
        <v>5910</v>
      </c>
      <c r="J280" s="188">
        <v>14.1</v>
      </c>
      <c r="K280" s="217">
        <v>1.7999999999999999E-2</v>
      </c>
      <c r="L280" s="47">
        <v>5630</v>
      </c>
      <c r="M280" s="41">
        <f t="shared" si="47"/>
        <v>0</v>
      </c>
      <c r="N280" s="41">
        <f t="shared" si="48"/>
        <v>0</v>
      </c>
      <c r="O280" s="41">
        <f t="shared" si="49"/>
        <v>0</v>
      </c>
      <c r="P280" s="62" t="str">
        <f t="shared" si="50"/>
        <v>0</v>
      </c>
      <c r="R280" s="65"/>
      <c r="T280" s="66"/>
      <c r="U280" s="67"/>
    </row>
    <row r="281" spans="1:21" ht="15.75" customHeight="1" x14ac:dyDescent="0.25">
      <c r="A281" s="100">
        <v>272</v>
      </c>
      <c r="B281" s="91" t="s">
        <v>2072</v>
      </c>
      <c r="C281" s="272"/>
      <c r="D281" s="220">
        <v>224810</v>
      </c>
      <c r="E281" s="190" t="s">
        <v>943</v>
      </c>
      <c r="F281" s="188"/>
      <c r="G281" s="92"/>
      <c r="H281" s="189">
        <f>IF(Наценка!$C$33&lt;&gt;"",_xlfn.CEILING.MATH(L281*Наценка!$C$33/100+L281,Наценка!$C$34),L281)</f>
        <v>5630</v>
      </c>
      <c r="I281" s="189">
        <f t="shared" si="59"/>
        <v>5910</v>
      </c>
      <c r="J281" s="188">
        <v>14.1</v>
      </c>
      <c r="K281" s="217">
        <v>1.7999999999999999E-2</v>
      </c>
      <c r="L281" s="47">
        <v>5630</v>
      </c>
      <c r="M281" s="41">
        <f t="shared" si="47"/>
        <v>0</v>
      </c>
      <c r="N281" s="41">
        <f t="shared" si="48"/>
        <v>0</v>
      </c>
      <c r="O281" s="41">
        <f t="shared" si="49"/>
        <v>0</v>
      </c>
      <c r="P281" s="62" t="str">
        <f t="shared" si="50"/>
        <v>0</v>
      </c>
      <c r="R281" s="65"/>
      <c r="T281" s="66"/>
      <c r="U281" s="67"/>
    </row>
    <row r="282" spans="1:21" ht="15.75" customHeight="1" x14ac:dyDescent="0.25">
      <c r="A282" s="100">
        <v>273</v>
      </c>
      <c r="B282" s="91" t="s">
        <v>2072</v>
      </c>
      <c r="C282" s="272"/>
      <c r="D282" s="220">
        <v>217265</v>
      </c>
      <c r="E282" s="187" t="s">
        <v>944</v>
      </c>
      <c r="F282" s="188"/>
      <c r="G282" s="92"/>
      <c r="H282" s="189">
        <f>IF(Наценка!$C$33&lt;&gt;"",_xlfn.CEILING.MATH(L282*Наценка!$C$33/100+L282,Наценка!$C$34),L282)</f>
        <v>5210</v>
      </c>
      <c r="I282" s="189">
        <f t="shared" si="59"/>
        <v>5470</v>
      </c>
      <c r="J282" s="188">
        <v>15.9</v>
      </c>
      <c r="K282" s="217">
        <v>1.7999999999999999E-2</v>
      </c>
      <c r="L282" s="47">
        <v>5210</v>
      </c>
      <c r="M282" s="41">
        <f t="shared" si="47"/>
        <v>0</v>
      </c>
      <c r="N282" s="41">
        <f t="shared" si="48"/>
        <v>0</v>
      </c>
      <c r="O282" s="41">
        <f t="shared" si="49"/>
        <v>0</v>
      </c>
      <c r="P282" s="62" t="str">
        <f t="shared" si="50"/>
        <v>0</v>
      </c>
      <c r="R282" s="65"/>
      <c r="T282" s="66"/>
      <c r="U282" s="67"/>
    </row>
    <row r="283" spans="1:21" ht="15.75" customHeight="1" x14ac:dyDescent="0.25">
      <c r="A283" s="100">
        <v>274</v>
      </c>
      <c r="B283" s="91" t="s">
        <v>2072</v>
      </c>
      <c r="C283" s="272"/>
      <c r="D283" s="220">
        <v>224817</v>
      </c>
      <c r="E283" s="190" t="s">
        <v>945</v>
      </c>
      <c r="F283" s="188"/>
      <c r="G283" s="92"/>
      <c r="H283" s="189">
        <f>IF(Наценка!$C$33&lt;&gt;"",_xlfn.CEILING.MATH(L283*Наценка!$C$33/100+L283,Наценка!$C$34),L283)</f>
        <v>5210</v>
      </c>
      <c r="I283" s="189">
        <f t="shared" si="59"/>
        <v>5470</v>
      </c>
      <c r="J283" s="188">
        <v>15.9</v>
      </c>
      <c r="K283" s="217">
        <v>1.7999999999999999E-2</v>
      </c>
      <c r="L283" s="47">
        <v>5210</v>
      </c>
      <c r="M283" s="41">
        <f t="shared" si="47"/>
        <v>0</v>
      </c>
      <c r="N283" s="41">
        <f t="shared" si="48"/>
        <v>0</v>
      </c>
      <c r="O283" s="41">
        <f t="shared" si="49"/>
        <v>0</v>
      </c>
      <c r="P283" s="62" t="str">
        <f t="shared" si="50"/>
        <v>0</v>
      </c>
      <c r="R283" s="65"/>
      <c r="T283" s="66"/>
      <c r="U283" s="67"/>
    </row>
    <row r="284" spans="1:21" ht="15.75" customHeight="1" x14ac:dyDescent="0.25">
      <c r="A284" s="100">
        <v>275</v>
      </c>
      <c r="B284" s="91" t="s">
        <v>2072</v>
      </c>
      <c r="C284" s="272"/>
      <c r="D284" s="220">
        <v>224678</v>
      </c>
      <c r="E284" s="190" t="s">
        <v>946</v>
      </c>
      <c r="F284" s="188"/>
      <c r="G284" s="92"/>
      <c r="H284" s="189">
        <f>IF(Наценка!$C$33&lt;&gt;"",_xlfn.CEILING.MATH(L284*Наценка!$C$33/100+L284,Наценка!$C$34),L284)</f>
        <v>5210</v>
      </c>
      <c r="I284" s="189">
        <f t="shared" si="59"/>
        <v>5470</v>
      </c>
      <c r="J284" s="188">
        <v>15.9</v>
      </c>
      <c r="K284" s="217">
        <v>1.7999999999999999E-2</v>
      </c>
      <c r="L284" s="47">
        <v>5210</v>
      </c>
      <c r="M284" s="41">
        <f t="shared" si="47"/>
        <v>0</v>
      </c>
      <c r="N284" s="41">
        <f t="shared" si="48"/>
        <v>0</v>
      </c>
      <c r="O284" s="41">
        <f t="shared" si="49"/>
        <v>0</v>
      </c>
      <c r="P284" s="62" t="str">
        <f t="shared" si="50"/>
        <v>0</v>
      </c>
      <c r="R284" s="65"/>
      <c r="T284" s="66"/>
      <c r="U284" s="67"/>
    </row>
    <row r="285" spans="1:21" ht="15.75" customHeight="1" x14ac:dyDescent="0.25">
      <c r="A285" s="100">
        <v>276</v>
      </c>
      <c r="B285" s="91" t="s">
        <v>2072</v>
      </c>
      <c r="C285" s="272"/>
      <c r="D285" s="220">
        <v>224839</v>
      </c>
      <c r="E285" s="190" t="s">
        <v>947</v>
      </c>
      <c r="F285" s="188"/>
      <c r="G285" s="92"/>
      <c r="H285" s="189">
        <f>IF(Наценка!$C$33&lt;&gt;"",_xlfn.CEILING.MATH(L285*Наценка!$C$33/100+L285,Наценка!$C$34),L285)</f>
        <v>5210</v>
      </c>
      <c r="I285" s="189">
        <f t="shared" si="59"/>
        <v>5470</v>
      </c>
      <c r="J285" s="188">
        <v>15.9</v>
      </c>
      <c r="K285" s="217">
        <v>1.7999999999999999E-2</v>
      </c>
      <c r="L285" s="47">
        <v>5210</v>
      </c>
      <c r="M285" s="41">
        <f t="shared" si="47"/>
        <v>0</v>
      </c>
      <c r="N285" s="41">
        <f t="shared" si="48"/>
        <v>0</v>
      </c>
      <c r="O285" s="41">
        <f t="shared" si="49"/>
        <v>0</v>
      </c>
      <c r="P285" s="62" t="str">
        <f t="shared" si="50"/>
        <v>0</v>
      </c>
      <c r="R285" s="65"/>
      <c r="T285" s="66"/>
      <c r="U285" s="67"/>
    </row>
    <row r="286" spans="1:21" ht="15.75" customHeight="1" x14ac:dyDescent="0.25">
      <c r="A286" s="100">
        <v>277</v>
      </c>
      <c r="B286" s="91" t="s">
        <v>2072</v>
      </c>
      <c r="C286" s="272"/>
      <c r="D286" s="220">
        <v>224728</v>
      </c>
      <c r="E286" s="190" t="s">
        <v>948</v>
      </c>
      <c r="F286" s="188"/>
      <c r="G286" s="92"/>
      <c r="H286" s="189">
        <f>IF(Наценка!$C$33&lt;&gt;"",_xlfn.CEILING.MATH(L286*Наценка!$C$33/100+L286,Наценка!$C$34),L286)</f>
        <v>5210</v>
      </c>
      <c r="I286" s="189">
        <f t="shared" si="59"/>
        <v>5470</v>
      </c>
      <c r="J286" s="188">
        <v>15.9</v>
      </c>
      <c r="K286" s="217">
        <v>1.7999999999999999E-2</v>
      </c>
      <c r="L286" s="47">
        <v>5210</v>
      </c>
      <c r="M286" s="41">
        <f t="shared" si="47"/>
        <v>0</v>
      </c>
      <c r="N286" s="41">
        <f t="shared" si="48"/>
        <v>0</v>
      </c>
      <c r="O286" s="41">
        <f t="shared" si="49"/>
        <v>0</v>
      </c>
      <c r="P286" s="62" t="str">
        <f t="shared" si="50"/>
        <v>0</v>
      </c>
      <c r="R286" s="65"/>
      <c r="T286" s="66"/>
      <c r="U286" s="67"/>
    </row>
    <row r="287" spans="1:21" ht="15.75" customHeight="1" x14ac:dyDescent="0.25">
      <c r="A287" s="100">
        <v>278</v>
      </c>
      <c r="B287" s="91" t="s">
        <v>2072</v>
      </c>
      <c r="C287" s="272"/>
      <c r="D287" s="220">
        <v>224735</v>
      </c>
      <c r="E287" s="190" t="s">
        <v>949</v>
      </c>
      <c r="F287" s="188"/>
      <c r="G287" s="92"/>
      <c r="H287" s="189">
        <f>IF(Наценка!$C$33&lt;&gt;"",_xlfn.CEILING.MATH(L287*Наценка!$C$33/100+L287,Наценка!$C$34),L287)</f>
        <v>5210</v>
      </c>
      <c r="I287" s="189">
        <f t="shared" si="59"/>
        <v>5470</v>
      </c>
      <c r="J287" s="188">
        <v>15.9</v>
      </c>
      <c r="K287" s="217">
        <v>1.7999999999999999E-2</v>
      </c>
      <c r="L287" s="47">
        <v>5210</v>
      </c>
      <c r="M287" s="41">
        <f t="shared" si="47"/>
        <v>0</v>
      </c>
      <c r="N287" s="41">
        <f t="shared" si="48"/>
        <v>0</v>
      </c>
      <c r="O287" s="41">
        <f t="shared" si="49"/>
        <v>0</v>
      </c>
      <c r="P287" s="62" t="str">
        <f t="shared" si="50"/>
        <v>0</v>
      </c>
      <c r="R287" s="65"/>
      <c r="T287" s="66"/>
      <c r="U287" s="67"/>
    </row>
    <row r="288" spans="1:21" ht="15.75" customHeight="1" x14ac:dyDescent="0.25">
      <c r="A288" s="100">
        <v>279</v>
      </c>
      <c r="B288" s="91" t="s">
        <v>2072</v>
      </c>
      <c r="C288" s="272"/>
      <c r="D288" s="220">
        <v>224832</v>
      </c>
      <c r="E288" s="190" t="s">
        <v>950</v>
      </c>
      <c r="F288" s="188"/>
      <c r="G288" s="92"/>
      <c r="H288" s="189">
        <f>IF(Наценка!$C$33&lt;&gt;"",_xlfn.CEILING.MATH(L288*Наценка!$C$33/100+L288,Наценка!$C$34),L288)</f>
        <v>5210</v>
      </c>
      <c r="I288" s="189">
        <f t="shared" si="59"/>
        <v>5470</v>
      </c>
      <c r="J288" s="188">
        <v>15.9</v>
      </c>
      <c r="K288" s="217">
        <v>1.7999999999999999E-2</v>
      </c>
      <c r="L288" s="47">
        <v>5210</v>
      </c>
      <c r="M288" s="41">
        <f t="shared" si="47"/>
        <v>0</v>
      </c>
      <c r="N288" s="41">
        <f t="shared" si="48"/>
        <v>0</v>
      </c>
      <c r="O288" s="41">
        <f t="shared" si="49"/>
        <v>0</v>
      </c>
      <c r="P288" s="62" t="str">
        <f t="shared" si="50"/>
        <v>0</v>
      </c>
      <c r="R288" s="65"/>
      <c r="T288" s="66"/>
      <c r="U288" s="67"/>
    </row>
    <row r="289" spans="1:21" ht="15.75" customHeight="1" x14ac:dyDescent="0.25">
      <c r="A289" s="100">
        <v>280</v>
      </c>
      <c r="B289" s="91" t="s">
        <v>2072</v>
      </c>
      <c r="C289" s="272"/>
      <c r="D289" s="220">
        <v>224844</v>
      </c>
      <c r="E289" s="190" t="s">
        <v>951</v>
      </c>
      <c r="F289" s="188"/>
      <c r="G289" s="92"/>
      <c r="H289" s="189">
        <f>IF(Наценка!$C$33&lt;&gt;"",_xlfn.CEILING.MATH(L289*Наценка!$C$33/100+L289,Наценка!$C$34),L289)</f>
        <v>5210</v>
      </c>
      <c r="I289" s="189">
        <f t="shared" si="59"/>
        <v>5470</v>
      </c>
      <c r="J289" s="188">
        <v>15.9</v>
      </c>
      <c r="K289" s="217">
        <v>1.7999999999999999E-2</v>
      </c>
      <c r="L289" s="47">
        <v>5210</v>
      </c>
      <c r="M289" s="41">
        <f t="shared" ref="M289:M295" si="60">G289*H289</f>
        <v>0</v>
      </c>
      <c r="N289" s="41">
        <f t="shared" ref="N289:N295" si="61">G289*J289</f>
        <v>0</v>
      </c>
      <c r="O289" s="41">
        <f t="shared" ref="O289:O295" si="62">G289*K289</f>
        <v>0</v>
      </c>
      <c r="P289" s="62" t="str">
        <f t="shared" ref="P289:P295" si="63">IF(G289&gt;0,A289,"0")</f>
        <v>0</v>
      </c>
      <c r="R289" s="65"/>
      <c r="T289" s="66"/>
      <c r="U289" s="67"/>
    </row>
    <row r="290" spans="1:21" ht="15.75" customHeight="1" x14ac:dyDescent="0.25">
      <c r="A290" s="100">
        <v>281</v>
      </c>
      <c r="B290" s="91" t="s">
        <v>2072</v>
      </c>
      <c r="C290" s="272"/>
      <c r="D290" s="220">
        <v>217208</v>
      </c>
      <c r="E290" s="187" t="s">
        <v>1019</v>
      </c>
      <c r="F290" s="188"/>
      <c r="G290" s="92"/>
      <c r="H290" s="189">
        <f>IF(Наценка!$C$33&lt;&gt;"",_xlfn.CEILING.MATH(L290*Наценка!$C$33/100+L290,Наценка!$C$34),L290)</f>
        <v>7760</v>
      </c>
      <c r="I290" s="189">
        <f t="shared" si="59"/>
        <v>8150</v>
      </c>
      <c r="J290" s="188">
        <v>26</v>
      </c>
      <c r="K290" s="217">
        <v>4.7E-2</v>
      </c>
      <c r="L290" s="47">
        <v>7760</v>
      </c>
      <c r="M290" s="41">
        <f t="shared" si="60"/>
        <v>0</v>
      </c>
      <c r="N290" s="41">
        <f t="shared" si="61"/>
        <v>0</v>
      </c>
      <c r="O290" s="41">
        <f t="shared" si="62"/>
        <v>0</v>
      </c>
      <c r="P290" s="62" t="str">
        <f t="shared" si="63"/>
        <v>0</v>
      </c>
      <c r="R290" s="65"/>
      <c r="T290" s="66"/>
      <c r="U290" s="67"/>
    </row>
    <row r="291" spans="1:21" ht="15.75" customHeight="1" x14ac:dyDescent="0.25">
      <c r="A291" s="100">
        <v>282</v>
      </c>
      <c r="B291" s="91" t="s">
        <v>2072</v>
      </c>
      <c r="C291" s="272"/>
      <c r="D291" s="220">
        <v>224716</v>
      </c>
      <c r="E291" s="190" t="s">
        <v>1020</v>
      </c>
      <c r="F291" s="188"/>
      <c r="G291" s="92"/>
      <c r="H291" s="189">
        <f>IF(Наценка!$C$33&lt;&gt;"",_xlfn.CEILING.MATH(L291*Наценка!$C$33/100+L291,Наценка!$C$34),L291)</f>
        <v>7760</v>
      </c>
      <c r="I291" s="189">
        <f t="shared" si="59"/>
        <v>8150</v>
      </c>
      <c r="J291" s="188">
        <v>26</v>
      </c>
      <c r="K291" s="217">
        <v>4.7E-2</v>
      </c>
      <c r="L291" s="47">
        <v>7760</v>
      </c>
      <c r="M291" s="41">
        <f t="shared" si="60"/>
        <v>0</v>
      </c>
      <c r="N291" s="41">
        <f t="shared" si="61"/>
        <v>0</v>
      </c>
      <c r="O291" s="41">
        <f t="shared" si="62"/>
        <v>0</v>
      </c>
      <c r="P291" s="62" t="str">
        <f t="shared" si="63"/>
        <v>0</v>
      </c>
      <c r="R291" s="65"/>
      <c r="T291" s="66"/>
      <c r="U291" s="67"/>
    </row>
    <row r="292" spans="1:21" ht="15.75" customHeight="1" x14ac:dyDescent="0.25">
      <c r="A292" s="100">
        <v>283</v>
      </c>
      <c r="B292" s="91" t="s">
        <v>2072</v>
      </c>
      <c r="C292" s="272"/>
      <c r="D292" s="220">
        <v>218452</v>
      </c>
      <c r="E292" s="190" t="s">
        <v>1021</v>
      </c>
      <c r="F292" s="188"/>
      <c r="G292" s="92"/>
      <c r="H292" s="189">
        <f>IF(Наценка!$C$33&lt;&gt;"",_xlfn.CEILING.MATH(L292*Наценка!$C$33/100+L292,Наценка!$C$34),L292)</f>
        <v>7760</v>
      </c>
      <c r="I292" s="189">
        <f t="shared" si="59"/>
        <v>8150</v>
      </c>
      <c r="J292" s="188">
        <v>26</v>
      </c>
      <c r="K292" s="217">
        <v>4.7E-2</v>
      </c>
      <c r="L292" s="47">
        <v>7760</v>
      </c>
      <c r="M292" s="41">
        <f t="shared" si="60"/>
        <v>0</v>
      </c>
      <c r="N292" s="41">
        <f t="shared" si="61"/>
        <v>0</v>
      </c>
      <c r="O292" s="41">
        <f t="shared" si="62"/>
        <v>0</v>
      </c>
      <c r="P292" s="62" t="str">
        <f t="shared" si="63"/>
        <v>0</v>
      </c>
      <c r="R292" s="65"/>
      <c r="T292" s="66"/>
      <c r="U292" s="67"/>
    </row>
    <row r="293" spans="1:21" ht="15.75" customHeight="1" x14ac:dyDescent="0.25">
      <c r="A293" s="100">
        <v>284</v>
      </c>
      <c r="B293" s="91" t="s">
        <v>2072</v>
      </c>
      <c r="C293" s="272"/>
      <c r="D293" s="220">
        <v>224758</v>
      </c>
      <c r="E293" s="190" t="s">
        <v>1022</v>
      </c>
      <c r="F293" s="188"/>
      <c r="G293" s="92"/>
      <c r="H293" s="189">
        <f>IF(Наценка!$C$33&lt;&gt;"",_xlfn.CEILING.MATH(L293*Наценка!$C$33/100+L293,Наценка!$C$34),L293)</f>
        <v>7760</v>
      </c>
      <c r="I293" s="189">
        <f t="shared" si="59"/>
        <v>8150</v>
      </c>
      <c r="J293" s="188">
        <v>26</v>
      </c>
      <c r="K293" s="217">
        <v>4.7E-2</v>
      </c>
      <c r="L293" s="47">
        <v>7760</v>
      </c>
      <c r="M293" s="41">
        <f t="shared" si="60"/>
        <v>0</v>
      </c>
      <c r="N293" s="41">
        <f t="shared" si="61"/>
        <v>0</v>
      </c>
      <c r="O293" s="41">
        <f t="shared" si="62"/>
        <v>0</v>
      </c>
      <c r="P293" s="62" t="str">
        <f t="shared" si="63"/>
        <v>0</v>
      </c>
      <c r="R293" s="65"/>
      <c r="T293" s="66"/>
      <c r="U293" s="67"/>
    </row>
    <row r="294" spans="1:21" ht="15.75" customHeight="1" x14ac:dyDescent="0.25">
      <c r="A294" s="100">
        <v>285</v>
      </c>
      <c r="B294" s="91" t="s">
        <v>2072</v>
      </c>
      <c r="C294" s="272"/>
      <c r="D294" s="220">
        <v>224672</v>
      </c>
      <c r="E294" s="190" t="s">
        <v>1023</v>
      </c>
      <c r="F294" s="188"/>
      <c r="G294" s="92"/>
      <c r="H294" s="189">
        <f>IF(Наценка!$C$33&lt;&gt;"",_xlfn.CEILING.MATH(L294*Наценка!$C$33/100+L294,Наценка!$C$34),L294)</f>
        <v>7760</v>
      </c>
      <c r="I294" s="189">
        <f t="shared" si="59"/>
        <v>8150</v>
      </c>
      <c r="J294" s="188">
        <v>26</v>
      </c>
      <c r="K294" s="217">
        <v>4.7E-2</v>
      </c>
      <c r="L294" s="47">
        <v>7760</v>
      </c>
      <c r="M294" s="41">
        <f t="shared" si="60"/>
        <v>0</v>
      </c>
      <c r="N294" s="41">
        <f t="shared" si="61"/>
        <v>0</v>
      </c>
      <c r="O294" s="41">
        <f t="shared" si="62"/>
        <v>0</v>
      </c>
      <c r="P294" s="62" t="str">
        <f t="shared" si="63"/>
        <v>0</v>
      </c>
      <c r="R294" s="65"/>
      <c r="T294" s="66"/>
      <c r="U294" s="67"/>
    </row>
    <row r="295" spans="1:21" ht="15.75" customHeight="1" x14ac:dyDescent="0.25">
      <c r="A295" s="100">
        <v>286</v>
      </c>
      <c r="B295" s="91" t="s">
        <v>2072</v>
      </c>
      <c r="C295" s="272"/>
      <c r="D295" s="220">
        <v>224676</v>
      </c>
      <c r="E295" s="190" t="s">
        <v>1024</v>
      </c>
      <c r="F295" s="188"/>
      <c r="G295" s="92"/>
      <c r="H295" s="189">
        <f>IF(Наценка!$C$33&lt;&gt;"",_xlfn.CEILING.MATH(L295*Наценка!$C$33/100+L295,Наценка!$C$34),L295)</f>
        <v>7760</v>
      </c>
      <c r="I295" s="189">
        <f t="shared" si="59"/>
        <v>8150</v>
      </c>
      <c r="J295" s="188">
        <v>26</v>
      </c>
      <c r="K295" s="217">
        <v>4.7E-2</v>
      </c>
      <c r="L295" s="47">
        <v>7760</v>
      </c>
      <c r="M295" s="41">
        <f t="shared" si="60"/>
        <v>0</v>
      </c>
      <c r="N295" s="41">
        <f t="shared" si="61"/>
        <v>0</v>
      </c>
      <c r="O295" s="41">
        <f t="shared" si="62"/>
        <v>0</v>
      </c>
      <c r="P295" s="62" t="str">
        <f t="shared" si="63"/>
        <v>0</v>
      </c>
      <c r="R295" s="65"/>
      <c r="T295" s="66"/>
      <c r="U295" s="67"/>
    </row>
    <row r="296" spans="1:21" ht="15.75" customHeight="1" x14ac:dyDescent="0.25">
      <c r="A296" s="100">
        <v>287</v>
      </c>
      <c r="B296" s="91" t="s">
        <v>2072</v>
      </c>
      <c r="C296" s="272"/>
      <c r="D296" s="220">
        <v>224714</v>
      </c>
      <c r="E296" s="190" t="s">
        <v>1025</v>
      </c>
      <c r="F296" s="188"/>
      <c r="G296" s="92"/>
      <c r="H296" s="189">
        <f>IF(Наценка!$C$33&lt;&gt;"",_xlfn.CEILING.MATH(L296*Наценка!$C$33/100+L296,Наценка!$C$34),L296)</f>
        <v>7760</v>
      </c>
      <c r="I296" s="189">
        <f t="shared" si="59"/>
        <v>8150</v>
      </c>
      <c r="J296" s="188">
        <v>26</v>
      </c>
      <c r="K296" s="217">
        <v>4.7E-2</v>
      </c>
      <c r="L296" s="47">
        <v>7760</v>
      </c>
      <c r="M296" s="41">
        <f t="shared" si="47"/>
        <v>0</v>
      </c>
      <c r="N296" s="41">
        <f t="shared" si="48"/>
        <v>0</v>
      </c>
      <c r="O296" s="41">
        <f t="shared" si="49"/>
        <v>0</v>
      </c>
      <c r="P296" s="62" t="str">
        <f t="shared" si="50"/>
        <v>0</v>
      </c>
      <c r="R296" s="65"/>
      <c r="T296" s="66"/>
      <c r="U296" s="67"/>
    </row>
    <row r="297" spans="1:21" ht="15.75" customHeight="1" x14ac:dyDescent="0.25">
      <c r="A297" s="100">
        <v>288</v>
      </c>
      <c r="B297" s="91" t="s">
        <v>2072</v>
      </c>
      <c r="C297" s="272"/>
      <c r="D297" s="220">
        <v>224720</v>
      </c>
      <c r="E297" s="190" t="s">
        <v>1026</v>
      </c>
      <c r="F297" s="188"/>
      <c r="G297" s="92"/>
      <c r="H297" s="189">
        <f>IF(Наценка!$C$33&lt;&gt;"",_xlfn.CEILING.MATH(L297*Наценка!$C$33/100+L297,Наценка!$C$34),L297)</f>
        <v>7760</v>
      </c>
      <c r="I297" s="189">
        <f t="shared" si="59"/>
        <v>8150</v>
      </c>
      <c r="J297" s="188">
        <v>26</v>
      </c>
      <c r="K297" s="217">
        <v>4.7E-2</v>
      </c>
      <c r="L297" s="47">
        <v>7760</v>
      </c>
      <c r="M297" s="41">
        <f t="shared" si="47"/>
        <v>0</v>
      </c>
      <c r="N297" s="41">
        <f t="shared" si="48"/>
        <v>0</v>
      </c>
      <c r="O297" s="41">
        <f t="shared" si="49"/>
        <v>0</v>
      </c>
      <c r="P297" s="62" t="str">
        <f t="shared" si="50"/>
        <v>0</v>
      </c>
      <c r="R297" s="65"/>
      <c r="T297" s="66"/>
      <c r="U297" s="67"/>
    </row>
    <row r="298" spans="1:21" ht="15.75" customHeight="1" x14ac:dyDescent="0.25">
      <c r="A298" s="100">
        <v>289</v>
      </c>
      <c r="B298" s="91" t="s">
        <v>2072</v>
      </c>
      <c r="C298" s="272"/>
      <c r="D298" s="220">
        <v>217287</v>
      </c>
      <c r="E298" s="187" t="s">
        <v>904</v>
      </c>
      <c r="F298" s="188"/>
      <c r="G298" s="92"/>
      <c r="H298" s="189">
        <f>IF(Наценка!$C$33&lt;&gt;"",_xlfn.CEILING.MATH(L298*Наценка!$C$33/100+L298,Наценка!$C$34),L298)</f>
        <v>2580</v>
      </c>
      <c r="I298" s="189">
        <f t="shared" si="59"/>
        <v>2710</v>
      </c>
      <c r="J298" s="188">
        <v>6.2</v>
      </c>
      <c r="K298" s="217">
        <v>8.9999999999999993E-3</v>
      </c>
      <c r="L298" s="47">
        <v>2580</v>
      </c>
      <c r="M298" s="41">
        <f t="shared" si="47"/>
        <v>0</v>
      </c>
      <c r="N298" s="41">
        <f t="shared" si="48"/>
        <v>0</v>
      </c>
      <c r="O298" s="41">
        <f t="shared" si="49"/>
        <v>0</v>
      </c>
      <c r="P298" s="62" t="str">
        <f t="shared" si="50"/>
        <v>0</v>
      </c>
      <c r="R298" s="65"/>
      <c r="T298" s="66"/>
      <c r="U298" s="67"/>
    </row>
    <row r="299" spans="1:21" ht="15.75" customHeight="1" x14ac:dyDescent="0.25">
      <c r="A299" s="100">
        <v>290</v>
      </c>
      <c r="B299" s="91" t="s">
        <v>2072</v>
      </c>
      <c r="C299" s="272"/>
      <c r="D299" s="220">
        <v>224726</v>
      </c>
      <c r="E299" s="190" t="s">
        <v>905</v>
      </c>
      <c r="F299" s="188"/>
      <c r="G299" s="92"/>
      <c r="H299" s="189">
        <f>IF(Наценка!$C$33&lt;&gt;"",_xlfn.CEILING.MATH(L299*Наценка!$C$33/100+L299,Наценка!$C$34),L299)</f>
        <v>2580</v>
      </c>
      <c r="I299" s="189">
        <f t="shared" si="59"/>
        <v>2710</v>
      </c>
      <c r="J299" s="188">
        <v>6.2</v>
      </c>
      <c r="K299" s="217">
        <v>8.9999999999999993E-3</v>
      </c>
      <c r="L299" s="47">
        <v>2580</v>
      </c>
      <c r="M299" s="41">
        <f t="shared" si="47"/>
        <v>0</v>
      </c>
      <c r="N299" s="41">
        <f t="shared" si="48"/>
        <v>0</v>
      </c>
      <c r="O299" s="41">
        <f t="shared" si="49"/>
        <v>0</v>
      </c>
      <c r="P299" s="62" t="str">
        <f t="shared" si="50"/>
        <v>0</v>
      </c>
      <c r="R299" s="65"/>
      <c r="T299" s="66"/>
      <c r="U299" s="67"/>
    </row>
    <row r="300" spans="1:21" ht="15.75" customHeight="1" x14ac:dyDescent="0.25">
      <c r="A300" s="100">
        <v>291</v>
      </c>
      <c r="B300" s="91" t="s">
        <v>2072</v>
      </c>
      <c r="C300" s="272"/>
      <c r="D300" s="220">
        <v>224668</v>
      </c>
      <c r="E300" s="190" t="s">
        <v>906</v>
      </c>
      <c r="F300" s="188"/>
      <c r="G300" s="92"/>
      <c r="H300" s="189">
        <f>IF(Наценка!$C$33&lt;&gt;"",_xlfn.CEILING.MATH(L300*Наценка!$C$33/100+L300,Наценка!$C$34),L300)</f>
        <v>2580</v>
      </c>
      <c r="I300" s="189">
        <f t="shared" si="59"/>
        <v>2710</v>
      </c>
      <c r="J300" s="188">
        <v>6.2</v>
      </c>
      <c r="K300" s="217">
        <v>8.9999999999999993E-3</v>
      </c>
      <c r="L300" s="47">
        <v>2580</v>
      </c>
      <c r="M300" s="41">
        <f t="shared" si="47"/>
        <v>0</v>
      </c>
      <c r="N300" s="41">
        <f t="shared" si="48"/>
        <v>0</v>
      </c>
      <c r="O300" s="41">
        <f t="shared" si="49"/>
        <v>0</v>
      </c>
      <c r="P300" s="62" t="str">
        <f t="shared" si="50"/>
        <v>0</v>
      </c>
      <c r="R300" s="65"/>
      <c r="T300" s="66"/>
      <c r="U300" s="67"/>
    </row>
    <row r="301" spans="1:21" ht="15.75" customHeight="1" x14ac:dyDescent="0.25">
      <c r="A301" s="100">
        <v>292</v>
      </c>
      <c r="B301" s="91" t="s">
        <v>2072</v>
      </c>
      <c r="C301" s="272"/>
      <c r="D301" s="220">
        <v>224745</v>
      </c>
      <c r="E301" s="190" t="s">
        <v>907</v>
      </c>
      <c r="F301" s="188"/>
      <c r="G301" s="92"/>
      <c r="H301" s="189">
        <f>IF(Наценка!$C$33&lt;&gt;"",_xlfn.CEILING.MATH(L301*Наценка!$C$33/100+L301,Наценка!$C$34),L301)</f>
        <v>2580</v>
      </c>
      <c r="I301" s="189">
        <f t="shared" si="59"/>
        <v>2710</v>
      </c>
      <c r="J301" s="188">
        <v>6.2</v>
      </c>
      <c r="K301" s="217">
        <v>8.9999999999999993E-3</v>
      </c>
      <c r="L301" s="47">
        <v>2580</v>
      </c>
      <c r="M301" s="41">
        <f t="shared" si="47"/>
        <v>0</v>
      </c>
      <c r="N301" s="41">
        <f t="shared" si="48"/>
        <v>0</v>
      </c>
      <c r="O301" s="41">
        <f t="shared" si="49"/>
        <v>0</v>
      </c>
      <c r="P301" s="62" t="str">
        <f t="shared" si="50"/>
        <v>0</v>
      </c>
      <c r="R301" s="65"/>
      <c r="T301" s="66"/>
      <c r="U301" s="67"/>
    </row>
    <row r="302" spans="1:21" ht="15.75" customHeight="1" x14ac:dyDescent="0.25">
      <c r="A302" s="100">
        <v>293</v>
      </c>
      <c r="B302" s="91" t="s">
        <v>2072</v>
      </c>
      <c r="C302" s="272"/>
      <c r="D302" s="220">
        <v>224666</v>
      </c>
      <c r="E302" s="190" t="s">
        <v>908</v>
      </c>
      <c r="F302" s="188"/>
      <c r="G302" s="92"/>
      <c r="H302" s="189">
        <f>IF(Наценка!$C$33&lt;&gt;"",_xlfn.CEILING.MATH(L302*Наценка!$C$33/100+L302,Наценка!$C$34),L302)</f>
        <v>2580</v>
      </c>
      <c r="I302" s="189">
        <f t="shared" si="59"/>
        <v>2710</v>
      </c>
      <c r="J302" s="188">
        <v>6.2</v>
      </c>
      <c r="K302" s="217">
        <v>8.9999999999999993E-3</v>
      </c>
      <c r="L302" s="47">
        <v>2580</v>
      </c>
      <c r="M302" s="41">
        <f t="shared" si="47"/>
        <v>0</v>
      </c>
      <c r="N302" s="41">
        <f t="shared" si="48"/>
        <v>0</v>
      </c>
      <c r="O302" s="41">
        <f t="shared" si="49"/>
        <v>0</v>
      </c>
      <c r="P302" s="62" t="str">
        <f t="shared" si="50"/>
        <v>0</v>
      </c>
      <c r="R302" s="65"/>
      <c r="T302" s="66"/>
      <c r="U302" s="67"/>
    </row>
    <row r="303" spans="1:21" ht="15.75" customHeight="1" x14ac:dyDescent="0.25">
      <c r="A303" s="100">
        <v>294</v>
      </c>
      <c r="B303" s="91" t="s">
        <v>2072</v>
      </c>
      <c r="C303" s="272"/>
      <c r="D303" s="220">
        <v>221705</v>
      </c>
      <c r="E303" s="190" t="s">
        <v>909</v>
      </c>
      <c r="F303" s="188"/>
      <c r="G303" s="92"/>
      <c r="H303" s="189">
        <f>IF(Наценка!$C$33&lt;&gt;"",_xlfn.CEILING.MATH(L303*Наценка!$C$33/100+L303,Наценка!$C$34),L303)</f>
        <v>2580</v>
      </c>
      <c r="I303" s="189">
        <f t="shared" si="59"/>
        <v>2710</v>
      </c>
      <c r="J303" s="188">
        <v>6.2</v>
      </c>
      <c r="K303" s="217">
        <v>8.9999999999999993E-3</v>
      </c>
      <c r="L303" s="47">
        <v>2580</v>
      </c>
      <c r="M303" s="41">
        <f t="shared" ref="M303:M309" si="64">G303*H303</f>
        <v>0</v>
      </c>
      <c r="N303" s="41">
        <f t="shared" ref="N303:N309" si="65">G303*J303</f>
        <v>0</v>
      </c>
      <c r="O303" s="41">
        <f t="shared" ref="O303:O309" si="66">G303*K303</f>
        <v>0</v>
      </c>
      <c r="P303" s="62" t="str">
        <f t="shared" ref="P303:P309" si="67">IF(G303&gt;0,A303,"0")</f>
        <v>0</v>
      </c>
      <c r="R303" s="65"/>
      <c r="T303" s="66"/>
      <c r="U303" s="67"/>
    </row>
    <row r="304" spans="1:21" ht="15.75" customHeight="1" x14ac:dyDescent="0.25">
      <c r="A304" s="100">
        <v>295</v>
      </c>
      <c r="B304" s="91" t="s">
        <v>2072</v>
      </c>
      <c r="C304" s="272"/>
      <c r="D304" s="220">
        <v>224740</v>
      </c>
      <c r="E304" s="190" t="s">
        <v>910</v>
      </c>
      <c r="F304" s="188"/>
      <c r="G304" s="92"/>
      <c r="H304" s="189">
        <f>IF(Наценка!$C$33&lt;&gt;"",_xlfn.CEILING.MATH(L304*Наценка!$C$33/100+L304,Наценка!$C$34),L304)</f>
        <v>2580</v>
      </c>
      <c r="I304" s="189">
        <f t="shared" si="59"/>
        <v>2710</v>
      </c>
      <c r="J304" s="188">
        <v>6.2</v>
      </c>
      <c r="K304" s="217">
        <v>8.9999999999999993E-3</v>
      </c>
      <c r="L304" s="47">
        <v>2580</v>
      </c>
      <c r="M304" s="41">
        <f t="shared" si="64"/>
        <v>0</v>
      </c>
      <c r="N304" s="41">
        <f t="shared" si="65"/>
        <v>0</v>
      </c>
      <c r="O304" s="41">
        <f t="shared" si="66"/>
        <v>0</v>
      </c>
      <c r="P304" s="62" t="str">
        <f t="shared" si="67"/>
        <v>0</v>
      </c>
      <c r="R304" s="65"/>
      <c r="T304" s="66"/>
      <c r="U304" s="67"/>
    </row>
    <row r="305" spans="1:21" ht="15.75" customHeight="1" x14ac:dyDescent="0.25">
      <c r="A305" s="100">
        <v>296</v>
      </c>
      <c r="B305" s="91" t="s">
        <v>2072</v>
      </c>
      <c r="C305" s="272"/>
      <c r="D305" s="220">
        <v>224750</v>
      </c>
      <c r="E305" s="190" t="s">
        <v>911</v>
      </c>
      <c r="F305" s="188"/>
      <c r="G305" s="92"/>
      <c r="H305" s="189">
        <f>IF(Наценка!$C$33&lt;&gt;"",_xlfn.CEILING.MATH(L305*Наценка!$C$33/100+L305,Наценка!$C$34),L305)</f>
        <v>2580</v>
      </c>
      <c r="I305" s="189">
        <f t="shared" si="59"/>
        <v>2710</v>
      </c>
      <c r="J305" s="188">
        <v>6.2</v>
      </c>
      <c r="K305" s="217">
        <v>8.9999999999999993E-3</v>
      </c>
      <c r="L305" s="47">
        <v>2580</v>
      </c>
      <c r="M305" s="41">
        <f t="shared" si="64"/>
        <v>0</v>
      </c>
      <c r="N305" s="41">
        <f t="shared" si="65"/>
        <v>0</v>
      </c>
      <c r="O305" s="41">
        <f t="shared" si="66"/>
        <v>0</v>
      </c>
      <c r="P305" s="62" t="str">
        <f t="shared" si="67"/>
        <v>0</v>
      </c>
      <c r="R305" s="65"/>
      <c r="T305" s="66"/>
      <c r="U305" s="67"/>
    </row>
    <row r="306" spans="1:21" ht="15.75" customHeight="1" x14ac:dyDescent="0.25">
      <c r="A306" s="100">
        <v>297</v>
      </c>
      <c r="B306" s="91" t="s">
        <v>2072</v>
      </c>
      <c r="C306" s="272"/>
      <c r="D306" s="220">
        <v>224662</v>
      </c>
      <c r="E306" s="187" t="s">
        <v>1027</v>
      </c>
      <c r="F306" s="188"/>
      <c r="G306" s="92"/>
      <c r="H306" s="189">
        <f>IF(Наценка!$C$33&lt;&gt;"",_xlfn.CEILING.MATH(L306*Наценка!$C$33/100+L306,Наценка!$C$34),L306)</f>
        <v>8760</v>
      </c>
      <c r="I306" s="189">
        <f t="shared" si="59"/>
        <v>9200</v>
      </c>
      <c r="J306" s="188">
        <v>29.4</v>
      </c>
      <c r="K306" s="217">
        <v>5.2999999999999999E-2</v>
      </c>
      <c r="L306" s="47">
        <v>8760</v>
      </c>
      <c r="M306" s="41">
        <f t="shared" si="64"/>
        <v>0</v>
      </c>
      <c r="N306" s="41">
        <f t="shared" si="65"/>
        <v>0</v>
      </c>
      <c r="O306" s="41">
        <f t="shared" si="66"/>
        <v>0</v>
      </c>
      <c r="P306" s="62" t="str">
        <f t="shared" si="67"/>
        <v>0</v>
      </c>
      <c r="R306" s="65"/>
      <c r="T306" s="66"/>
      <c r="U306" s="67"/>
    </row>
    <row r="307" spans="1:21" ht="15.75" customHeight="1" x14ac:dyDescent="0.25">
      <c r="A307" s="100">
        <v>298</v>
      </c>
      <c r="B307" s="91" t="s">
        <v>2072</v>
      </c>
      <c r="C307" s="272"/>
      <c r="D307" s="220">
        <v>224798</v>
      </c>
      <c r="E307" s="190" t="s">
        <v>1028</v>
      </c>
      <c r="F307" s="188"/>
      <c r="G307" s="92"/>
      <c r="H307" s="189">
        <f>IF(Наценка!$C$33&lt;&gt;"",_xlfn.CEILING.MATH(L307*Наценка!$C$33/100+L307,Наценка!$C$34),L307)</f>
        <v>8760</v>
      </c>
      <c r="I307" s="189">
        <f t="shared" si="59"/>
        <v>9200</v>
      </c>
      <c r="J307" s="188">
        <v>29.4</v>
      </c>
      <c r="K307" s="217">
        <v>5.2999999999999999E-2</v>
      </c>
      <c r="L307" s="47">
        <v>8760</v>
      </c>
      <c r="M307" s="41">
        <f t="shared" si="64"/>
        <v>0</v>
      </c>
      <c r="N307" s="41">
        <f t="shared" si="65"/>
        <v>0</v>
      </c>
      <c r="O307" s="41">
        <f t="shared" si="66"/>
        <v>0</v>
      </c>
      <c r="P307" s="62" t="str">
        <f t="shared" si="67"/>
        <v>0</v>
      </c>
      <c r="R307" s="65"/>
      <c r="T307" s="66"/>
      <c r="U307" s="67"/>
    </row>
    <row r="308" spans="1:21" ht="15.75" customHeight="1" x14ac:dyDescent="0.25">
      <c r="A308" s="100">
        <v>299</v>
      </c>
      <c r="B308" s="91" t="s">
        <v>2072</v>
      </c>
      <c r="C308" s="272"/>
      <c r="D308" s="220">
        <v>216708</v>
      </c>
      <c r="E308" s="190" t="s">
        <v>1029</v>
      </c>
      <c r="F308" s="188"/>
      <c r="G308" s="92"/>
      <c r="H308" s="189">
        <f>IF(Наценка!$C$33&lt;&gt;"",_xlfn.CEILING.MATH(L308*Наценка!$C$33/100+L308,Наценка!$C$34),L308)</f>
        <v>8760</v>
      </c>
      <c r="I308" s="189">
        <f t="shared" si="59"/>
        <v>9200</v>
      </c>
      <c r="J308" s="188">
        <v>29.4</v>
      </c>
      <c r="K308" s="217">
        <v>5.2999999999999999E-2</v>
      </c>
      <c r="L308" s="47">
        <v>8760</v>
      </c>
      <c r="M308" s="41">
        <f t="shared" si="64"/>
        <v>0</v>
      </c>
      <c r="N308" s="41">
        <f t="shared" si="65"/>
        <v>0</v>
      </c>
      <c r="O308" s="41">
        <f t="shared" si="66"/>
        <v>0</v>
      </c>
      <c r="P308" s="62" t="str">
        <f t="shared" si="67"/>
        <v>0</v>
      </c>
      <c r="R308" s="65"/>
      <c r="T308" s="66"/>
      <c r="U308" s="67"/>
    </row>
    <row r="309" spans="1:21" ht="15.75" customHeight="1" x14ac:dyDescent="0.25">
      <c r="A309" s="100">
        <v>300</v>
      </c>
      <c r="B309" s="91" t="s">
        <v>2072</v>
      </c>
      <c r="C309" s="272"/>
      <c r="D309" s="220">
        <v>224794</v>
      </c>
      <c r="E309" s="190" t="s">
        <v>1030</v>
      </c>
      <c r="F309" s="188"/>
      <c r="G309" s="92"/>
      <c r="H309" s="189">
        <f>IF(Наценка!$C$33&lt;&gt;"",_xlfn.CEILING.MATH(L309*Наценка!$C$33/100+L309,Наценка!$C$34),L309)</f>
        <v>8760</v>
      </c>
      <c r="I309" s="189">
        <f t="shared" si="59"/>
        <v>9200</v>
      </c>
      <c r="J309" s="188">
        <v>29.4</v>
      </c>
      <c r="K309" s="217">
        <v>5.2999999999999999E-2</v>
      </c>
      <c r="L309" s="47">
        <v>8760</v>
      </c>
      <c r="M309" s="41">
        <f t="shared" si="64"/>
        <v>0</v>
      </c>
      <c r="N309" s="41">
        <f t="shared" si="65"/>
        <v>0</v>
      </c>
      <c r="O309" s="41">
        <f t="shared" si="66"/>
        <v>0</v>
      </c>
      <c r="P309" s="62" t="str">
        <f t="shared" si="67"/>
        <v>0</v>
      </c>
      <c r="R309" s="65"/>
      <c r="T309" s="66"/>
      <c r="U309" s="67"/>
    </row>
    <row r="310" spans="1:21" ht="15.75" customHeight="1" x14ac:dyDescent="0.25">
      <c r="A310" s="100">
        <v>301</v>
      </c>
      <c r="B310" s="91" t="s">
        <v>2072</v>
      </c>
      <c r="C310" s="272"/>
      <c r="D310" s="220">
        <v>224710</v>
      </c>
      <c r="E310" s="190" t="s">
        <v>1031</v>
      </c>
      <c r="F310" s="188"/>
      <c r="G310" s="92"/>
      <c r="H310" s="189">
        <f>IF(Наценка!$C$33&lt;&gt;"",_xlfn.CEILING.MATH(L310*Наценка!$C$33/100+L310,Наценка!$C$34),L310)</f>
        <v>8760</v>
      </c>
      <c r="I310" s="189">
        <f t="shared" si="59"/>
        <v>9200</v>
      </c>
      <c r="J310" s="188">
        <v>29.4</v>
      </c>
      <c r="K310" s="217">
        <v>5.2999999999999999E-2</v>
      </c>
      <c r="L310" s="47">
        <v>8760</v>
      </c>
      <c r="M310" s="41">
        <f t="shared" si="47"/>
        <v>0</v>
      </c>
      <c r="N310" s="41">
        <f t="shared" si="48"/>
        <v>0</v>
      </c>
      <c r="O310" s="41">
        <f t="shared" si="49"/>
        <v>0</v>
      </c>
      <c r="P310" s="62" t="str">
        <f t="shared" si="50"/>
        <v>0</v>
      </c>
      <c r="R310" s="65"/>
      <c r="T310" s="66"/>
      <c r="U310" s="67"/>
    </row>
    <row r="311" spans="1:21" ht="15.75" customHeight="1" x14ac:dyDescent="0.25">
      <c r="A311" s="100">
        <v>302</v>
      </c>
      <c r="B311" s="91" t="s">
        <v>2072</v>
      </c>
      <c r="C311" s="272"/>
      <c r="D311" s="220">
        <v>224712</v>
      </c>
      <c r="E311" s="190" t="s">
        <v>1032</v>
      </c>
      <c r="F311" s="188"/>
      <c r="G311" s="92"/>
      <c r="H311" s="189">
        <f>IF(Наценка!$C$33&lt;&gt;"",_xlfn.CEILING.MATH(L311*Наценка!$C$33/100+L311,Наценка!$C$34),L311)</f>
        <v>8760</v>
      </c>
      <c r="I311" s="189">
        <f t="shared" si="59"/>
        <v>9200</v>
      </c>
      <c r="J311" s="188">
        <v>29.4</v>
      </c>
      <c r="K311" s="217">
        <v>5.2999999999999999E-2</v>
      </c>
      <c r="L311" s="47">
        <v>8760</v>
      </c>
      <c r="M311" s="41">
        <f t="shared" si="47"/>
        <v>0</v>
      </c>
      <c r="N311" s="41">
        <f t="shared" si="48"/>
        <v>0</v>
      </c>
      <c r="O311" s="41">
        <f t="shared" si="49"/>
        <v>0</v>
      </c>
      <c r="P311" s="62" t="str">
        <f t="shared" si="50"/>
        <v>0</v>
      </c>
      <c r="R311" s="65"/>
      <c r="T311" s="66"/>
      <c r="U311" s="67"/>
    </row>
    <row r="312" spans="1:21" ht="15.75" customHeight="1" x14ac:dyDescent="0.25">
      <c r="A312" s="100">
        <v>303</v>
      </c>
      <c r="B312" s="91" t="s">
        <v>2072</v>
      </c>
      <c r="C312" s="272"/>
      <c r="D312" s="220">
        <v>224822</v>
      </c>
      <c r="E312" s="190" t="s">
        <v>1033</v>
      </c>
      <c r="F312" s="188"/>
      <c r="G312" s="92"/>
      <c r="H312" s="189">
        <f>IF(Наценка!$C$33&lt;&gt;"",_xlfn.CEILING.MATH(L312*Наценка!$C$33/100+L312,Наценка!$C$34),L312)</f>
        <v>8760</v>
      </c>
      <c r="I312" s="189">
        <f t="shared" si="59"/>
        <v>9200</v>
      </c>
      <c r="J312" s="188">
        <v>29.4</v>
      </c>
      <c r="K312" s="217">
        <v>5.2999999999999999E-2</v>
      </c>
      <c r="L312" s="47">
        <v>8760</v>
      </c>
      <c r="M312" s="41">
        <f t="shared" si="47"/>
        <v>0</v>
      </c>
      <c r="N312" s="41">
        <f t="shared" si="48"/>
        <v>0</v>
      </c>
      <c r="O312" s="41">
        <f t="shared" si="49"/>
        <v>0</v>
      </c>
      <c r="P312" s="62" t="str">
        <f t="shared" si="50"/>
        <v>0</v>
      </c>
      <c r="R312" s="65"/>
      <c r="T312" s="66"/>
      <c r="U312" s="67"/>
    </row>
    <row r="313" spans="1:21" ht="15.75" customHeight="1" x14ac:dyDescent="0.25">
      <c r="A313" s="100">
        <v>304</v>
      </c>
      <c r="B313" s="91" t="s">
        <v>2072</v>
      </c>
      <c r="C313" s="272"/>
      <c r="D313" s="220">
        <v>224800</v>
      </c>
      <c r="E313" s="190" t="s">
        <v>1034</v>
      </c>
      <c r="F313" s="188"/>
      <c r="G313" s="92"/>
      <c r="H313" s="189">
        <f>IF(Наценка!$C$33&lt;&gt;"",_xlfn.CEILING.MATH(L313*Наценка!$C$33/100+L313,Наценка!$C$34),L313)</f>
        <v>8760</v>
      </c>
      <c r="I313" s="189">
        <f t="shared" si="59"/>
        <v>9200</v>
      </c>
      <c r="J313" s="188">
        <v>29.4</v>
      </c>
      <c r="K313" s="217">
        <v>5.2999999999999999E-2</v>
      </c>
      <c r="L313" s="47">
        <v>8760</v>
      </c>
      <c r="M313" s="41">
        <f t="shared" si="47"/>
        <v>0</v>
      </c>
      <c r="N313" s="41">
        <f t="shared" si="48"/>
        <v>0</v>
      </c>
      <c r="O313" s="41">
        <f t="shared" si="49"/>
        <v>0</v>
      </c>
      <c r="P313" s="62" t="str">
        <f t="shared" si="50"/>
        <v>0</v>
      </c>
      <c r="R313" s="65"/>
      <c r="T313" s="66"/>
      <c r="U313" s="67"/>
    </row>
    <row r="314" spans="1:21" ht="15.75" customHeight="1" x14ac:dyDescent="0.25">
      <c r="A314" s="100">
        <v>305</v>
      </c>
      <c r="B314" s="91" t="s">
        <v>2072</v>
      </c>
      <c r="C314" s="272"/>
      <c r="D314" s="220">
        <v>217253</v>
      </c>
      <c r="E314" s="187" t="s">
        <v>1035</v>
      </c>
      <c r="F314" s="188"/>
      <c r="G314" s="92"/>
      <c r="H314" s="189">
        <f>IF(Наценка!$C$33&lt;&gt;"",_xlfn.CEILING.MATH(L314*Наценка!$C$33/100+L314,Наценка!$C$34),L314)</f>
        <v>9790</v>
      </c>
      <c r="I314" s="189">
        <f t="shared" si="59"/>
        <v>10280</v>
      </c>
      <c r="J314" s="188">
        <v>33</v>
      </c>
      <c r="K314" s="217">
        <v>5.8999999999999997E-2</v>
      </c>
      <c r="L314" s="47">
        <v>9790</v>
      </c>
      <c r="M314" s="41">
        <f t="shared" ref="M314:M315" si="68">G314*H314</f>
        <v>0</v>
      </c>
      <c r="N314" s="41">
        <f t="shared" ref="N314:N315" si="69">G314*J314</f>
        <v>0</v>
      </c>
      <c r="O314" s="41">
        <f t="shared" ref="O314:O315" si="70">G314*K314</f>
        <v>0</v>
      </c>
      <c r="P314" s="62" t="str">
        <f t="shared" ref="P314:P315" si="71">IF(G314&gt;0,A314,"0")</f>
        <v>0</v>
      </c>
      <c r="R314" s="65"/>
      <c r="T314" s="66"/>
      <c r="U314" s="67"/>
    </row>
    <row r="315" spans="1:21" ht="15.75" customHeight="1" x14ac:dyDescent="0.25">
      <c r="A315" s="100">
        <v>306</v>
      </c>
      <c r="B315" s="91" t="s">
        <v>2072</v>
      </c>
      <c r="C315" s="272"/>
      <c r="D315" s="220">
        <v>224788</v>
      </c>
      <c r="E315" s="190" t="s">
        <v>1036</v>
      </c>
      <c r="F315" s="188"/>
      <c r="G315" s="92"/>
      <c r="H315" s="189">
        <f>IF(Наценка!$C$33&lt;&gt;"",_xlfn.CEILING.MATH(L315*Наценка!$C$33/100+L315,Наценка!$C$34),L315)</f>
        <v>9790</v>
      </c>
      <c r="I315" s="189">
        <f t="shared" si="59"/>
        <v>10280</v>
      </c>
      <c r="J315" s="188">
        <v>33</v>
      </c>
      <c r="K315" s="217">
        <v>5.8999999999999997E-2</v>
      </c>
      <c r="L315" s="47">
        <v>9790</v>
      </c>
      <c r="M315" s="41">
        <f t="shared" si="68"/>
        <v>0</v>
      </c>
      <c r="N315" s="41">
        <f t="shared" si="69"/>
        <v>0</v>
      </c>
      <c r="O315" s="41">
        <f t="shared" si="70"/>
        <v>0</v>
      </c>
      <c r="P315" s="62" t="str">
        <f t="shared" si="71"/>
        <v>0</v>
      </c>
      <c r="R315" s="65"/>
      <c r="T315" s="66"/>
      <c r="U315" s="67"/>
    </row>
    <row r="316" spans="1:21" ht="15.75" customHeight="1" x14ac:dyDescent="0.25">
      <c r="A316" s="100">
        <v>307</v>
      </c>
      <c r="B316" s="91" t="s">
        <v>2072</v>
      </c>
      <c r="C316" s="272"/>
      <c r="D316" s="220">
        <v>224660</v>
      </c>
      <c r="E316" s="190" t="s">
        <v>1037</v>
      </c>
      <c r="F316" s="188"/>
      <c r="G316" s="92"/>
      <c r="H316" s="189">
        <f>IF(Наценка!$C$33&lt;&gt;"",_xlfn.CEILING.MATH(L316*Наценка!$C$33/100+L316,Наценка!$C$34),L316)</f>
        <v>9790</v>
      </c>
      <c r="I316" s="189">
        <f t="shared" si="59"/>
        <v>10280</v>
      </c>
      <c r="J316" s="188">
        <v>33</v>
      </c>
      <c r="K316" s="217">
        <v>5.8999999999999997E-2</v>
      </c>
      <c r="L316" s="47">
        <v>9790</v>
      </c>
      <c r="M316" s="41">
        <f t="shared" si="47"/>
        <v>0</v>
      </c>
      <c r="N316" s="41">
        <f t="shared" si="48"/>
        <v>0</v>
      </c>
      <c r="O316" s="41">
        <f t="shared" si="49"/>
        <v>0</v>
      </c>
      <c r="P316" s="62" t="str">
        <f t="shared" si="50"/>
        <v>0</v>
      </c>
      <c r="R316" s="65"/>
      <c r="T316" s="66"/>
      <c r="U316" s="67"/>
    </row>
    <row r="317" spans="1:21" ht="15.75" customHeight="1" x14ac:dyDescent="0.25">
      <c r="A317" s="100">
        <v>308</v>
      </c>
      <c r="B317" s="91" t="s">
        <v>2072</v>
      </c>
      <c r="C317" s="272"/>
      <c r="D317" s="220">
        <v>224858</v>
      </c>
      <c r="E317" s="190" t="s">
        <v>1038</v>
      </c>
      <c r="F317" s="188"/>
      <c r="G317" s="92"/>
      <c r="H317" s="189">
        <f>IF(Наценка!$C$33&lt;&gt;"",_xlfn.CEILING.MATH(L317*Наценка!$C$33/100+L317,Наценка!$C$34),L317)</f>
        <v>9790</v>
      </c>
      <c r="I317" s="189">
        <f t="shared" si="59"/>
        <v>10280</v>
      </c>
      <c r="J317" s="188">
        <v>33</v>
      </c>
      <c r="K317" s="217">
        <v>5.8999999999999997E-2</v>
      </c>
      <c r="L317" s="47">
        <v>9790</v>
      </c>
      <c r="M317" s="41">
        <f t="shared" si="47"/>
        <v>0</v>
      </c>
      <c r="N317" s="41">
        <f t="shared" si="48"/>
        <v>0</v>
      </c>
      <c r="O317" s="41">
        <f t="shared" si="49"/>
        <v>0</v>
      </c>
      <c r="P317" s="62" t="str">
        <f t="shared" si="50"/>
        <v>0</v>
      </c>
      <c r="R317" s="65"/>
      <c r="T317" s="66"/>
      <c r="U317" s="67"/>
    </row>
    <row r="318" spans="1:21" ht="15.75" customHeight="1" x14ac:dyDescent="0.25">
      <c r="A318" s="100">
        <v>309</v>
      </c>
      <c r="B318" s="91" t="s">
        <v>2072</v>
      </c>
      <c r="C318" s="272"/>
      <c r="D318" s="220">
        <v>224731</v>
      </c>
      <c r="E318" s="190" t="s">
        <v>1039</v>
      </c>
      <c r="F318" s="188"/>
      <c r="G318" s="92"/>
      <c r="H318" s="189">
        <f>IF(Наценка!$C$33&lt;&gt;"",_xlfn.CEILING.MATH(L318*Наценка!$C$33/100+L318,Наценка!$C$34),L318)</f>
        <v>9790</v>
      </c>
      <c r="I318" s="189">
        <f t="shared" si="59"/>
        <v>10280</v>
      </c>
      <c r="J318" s="188">
        <v>33</v>
      </c>
      <c r="K318" s="217">
        <v>5.8999999999999997E-2</v>
      </c>
      <c r="L318" s="47">
        <v>9790</v>
      </c>
      <c r="M318" s="41">
        <f t="shared" ref="M318:M319" si="72">G318*H318</f>
        <v>0</v>
      </c>
      <c r="N318" s="41">
        <f t="shared" ref="N318:N319" si="73">G318*J318</f>
        <v>0</v>
      </c>
      <c r="O318" s="41">
        <f t="shared" ref="O318:O319" si="74">G318*K318</f>
        <v>0</v>
      </c>
      <c r="P318" s="62" t="str">
        <f t="shared" ref="P318:P319" si="75">IF(G318&gt;0,A318,"0")</f>
        <v>0</v>
      </c>
      <c r="R318" s="65"/>
      <c r="T318" s="66"/>
      <c r="U318" s="67"/>
    </row>
    <row r="319" spans="1:21" ht="15.75" customHeight="1" x14ac:dyDescent="0.25">
      <c r="A319" s="100">
        <v>310</v>
      </c>
      <c r="B319" s="91" t="s">
        <v>2072</v>
      </c>
      <c r="C319" s="272"/>
      <c r="D319" s="220">
        <v>224708</v>
      </c>
      <c r="E319" s="190" t="s">
        <v>1040</v>
      </c>
      <c r="F319" s="188"/>
      <c r="G319" s="92"/>
      <c r="H319" s="189">
        <f>IF(Наценка!$C$33&lt;&gt;"",_xlfn.CEILING.MATH(L319*Наценка!$C$33/100+L319,Наценка!$C$34),L319)</f>
        <v>9790</v>
      </c>
      <c r="I319" s="189">
        <f t="shared" si="59"/>
        <v>10280</v>
      </c>
      <c r="J319" s="188">
        <v>33</v>
      </c>
      <c r="K319" s="217">
        <v>5.8999999999999997E-2</v>
      </c>
      <c r="L319" s="47">
        <v>9790</v>
      </c>
      <c r="M319" s="41">
        <f t="shared" si="72"/>
        <v>0</v>
      </c>
      <c r="N319" s="41">
        <f t="shared" si="73"/>
        <v>0</v>
      </c>
      <c r="O319" s="41">
        <f t="shared" si="74"/>
        <v>0</v>
      </c>
      <c r="P319" s="62" t="str">
        <f t="shared" si="75"/>
        <v>0</v>
      </c>
      <c r="R319" s="65"/>
      <c r="T319" s="66"/>
      <c r="U319" s="67"/>
    </row>
    <row r="320" spans="1:21" ht="15.75" customHeight="1" x14ac:dyDescent="0.25">
      <c r="A320" s="100">
        <v>311</v>
      </c>
      <c r="B320" s="91" t="s">
        <v>2072</v>
      </c>
      <c r="C320" s="272"/>
      <c r="D320" s="220">
        <v>224784</v>
      </c>
      <c r="E320" s="190" t="s">
        <v>1041</v>
      </c>
      <c r="F320" s="188"/>
      <c r="G320" s="92"/>
      <c r="H320" s="189">
        <f>IF(Наценка!$C$33&lt;&gt;"",_xlfn.CEILING.MATH(L320*Наценка!$C$33/100+L320,Наценка!$C$34),L320)</f>
        <v>9790</v>
      </c>
      <c r="I320" s="189">
        <f t="shared" si="59"/>
        <v>10280</v>
      </c>
      <c r="J320" s="188">
        <v>33</v>
      </c>
      <c r="K320" s="217">
        <v>5.8999999999999997E-2</v>
      </c>
      <c r="L320" s="47">
        <v>9790</v>
      </c>
      <c r="M320" s="41">
        <f t="shared" si="47"/>
        <v>0</v>
      </c>
      <c r="N320" s="41">
        <f t="shared" si="48"/>
        <v>0</v>
      </c>
      <c r="O320" s="41">
        <f t="shared" si="49"/>
        <v>0</v>
      </c>
      <c r="P320" s="62" t="str">
        <f t="shared" si="50"/>
        <v>0</v>
      </c>
      <c r="R320" s="65"/>
      <c r="T320" s="66"/>
      <c r="U320" s="67"/>
    </row>
    <row r="321" spans="1:21" ht="15.75" customHeight="1" x14ac:dyDescent="0.25">
      <c r="A321" s="100">
        <v>312</v>
      </c>
      <c r="B321" s="91" t="s">
        <v>2072</v>
      </c>
      <c r="C321" s="272"/>
      <c r="D321" s="220">
        <v>224792</v>
      </c>
      <c r="E321" s="190" t="s">
        <v>1042</v>
      </c>
      <c r="F321" s="188"/>
      <c r="G321" s="92"/>
      <c r="H321" s="189">
        <f>IF(Наценка!$C$33&lt;&gt;"",_xlfn.CEILING.MATH(L321*Наценка!$C$33/100+L321,Наценка!$C$34),L321)</f>
        <v>9790</v>
      </c>
      <c r="I321" s="189">
        <f t="shared" si="59"/>
        <v>10280</v>
      </c>
      <c r="J321" s="188">
        <v>33</v>
      </c>
      <c r="K321" s="217">
        <v>5.8999999999999997E-2</v>
      </c>
      <c r="L321" s="47">
        <v>9790</v>
      </c>
      <c r="M321" s="41">
        <f t="shared" si="47"/>
        <v>0</v>
      </c>
      <c r="N321" s="41">
        <f t="shared" si="48"/>
        <v>0</v>
      </c>
      <c r="O321" s="41">
        <f t="shared" si="49"/>
        <v>0</v>
      </c>
      <c r="P321" s="62" t="str">
        <f t="shared" si="50"/>
        <v>0</v>
      </c>
      <c r="R321" s="65"/>
      <c r="T321" s="66"/>
      <c r="U321" s="67"/>
    </row>
    <row r="322" spans="1:21" ht="15.75" customHeight="1" x14ac:dyDescent="0.25">
      <c r="A322" s="100">
        <v>313</v>
      </c>
      <c r="B322" s="91" t="s">
        <v>2072</v>
      </c>
      <c r="C322" s="272"/>
      <c r="D322" s="220">
        <v>217285</v>
      </c>
      <c r="E322" s="187" t="s">
        <v>912</v>
      </c>
      <c r="F322" s="188"/>
      <c r="G322" s="92"/>
      <c r="H322" s="189">
        <f>IF(Наценка!$C$33&lt;&gt;"",_xlfn.CEILING.MATH(L322*Наценка!$C$33/100+L322,Наценка!$C$34),L322)</f>
        <v>1790</v>
      </c>
      <c r="I322" s="189">
        <f t="shared" si="59"/>
        <v>1880</v>
      </c>
      <c r="J322" s="188">
        <v>3.8</v>
      </c>
      <c r="K322" s="217">
        <v>5.0000000000000001E-3</v>
      </c>
      <c r="L322" s="47">
        <v>1790</v>
      </c>
      <c r="M322" s="41">
        <f t="shared" ref="M322:M369" si="76">G322*H322</f>
        <v>0</v>
      </c>
      <c r="N322" s="41">
        <f t="shared" ref="N322:N369" si="77">G322*J322</f>
        <v>0</v>
      </c>
      <c r="O322" s="41">
        <f t="shared" ref="O322:O369" si="78">G322*K322</f>
        <v>0</v>
      </c>
      <c r="P322" s="62" t="str">
        <f t="shared" ref="P322:P369" si="79">IF(G322&gt;0,A322,"0")</f>
        <v>0</v>
      </c>
      <c r="R322" s="65"/>
      <c r="T322" s="66"/>
      <c r="U322" s="67"/>
    </row>
    <row r="323" spans="1:21" ht="15.75" customHeight="1" x14ac:dyDescent="0.25">
      <c r="A323" s="100">
        <v>314</v>
      </c>
      <c r="B323" s="91" t="s">
        <v>2072</v>
      </c>
      <c r="C323" s="272"/>
      <c r="D323" s="220">
        <v>224702</v>
      </c>
      <c r="E323" s="190" t="s">
        <v>913</v>
      </c>
      <c r="F323" s="188"/>
      <c r="G323" s="92"/>
      <c r="H323" s="189">
        <f>IF(Наценка!$C$33&lt;&gt;"",_xlfn.CEILING.MATH(L323*Наценка!$C$33/100+L323,Наценка!$C$34),L323)</f>
        <v>1790</v>
      </c>
      <c r="I323" s="189">
        <f t="shared" si="59"/>
        <v>1880</v>
      </c>
      <c r="J323" s="188">
        <v>3.8</v>
      </c>
      <c r="K323" s="217">
        <v>5.0000000000000001E-3</v>
      </c>
      <c r="L323" s="47">
        <v>1790</v>
      </c>
      <c r="M323" s="41">
        <f t="shared" si="76"/>
        <v>0</v>
      </c>
      <c r="N323" s="41">
        <f t="shared" si="77"/>
        <v>0</v>
      </c>
      <c r="O323" s="41">
        <f t="shared" si="78"/>
        <v>0</v>
      </c>
      <c r="P323" s="62" t="str">
        <f t="shared" si="79"/>
        <v>0</v>
      </c>
      <c r="R323" s="65"/>
      <c r="T323" s="66"/>
      <c r="U323" s="67"/>
    </row>
    <row r="324" spans="1:21" ht="15.75" customHeight="1" x14ac:dyDescent="0.25">
      <c r="A324" s="100">
        <v>315</v>
      </c>
      <c r="B324" s="91" t="s">
        <v>2072</v>
      </c>
      <c r="C324" s="272"/>
      <c r="D324" s="220">
        <v>224688</v>
      </c>
      <c r="E324" s="190" t="s">
        <v>914</v>
      </c>
      <c r="F324" s="188"/>
      <c r="G324" s="92"/>
      <c r="H324" s="189">
        <f>IF(Наценка!$C$33&lt;&gt;"",_xlfn.CEILING.MATH(L324*Наценка!$C$33/100+L324,Наценка!$C$34),L324)</f>
        <v>1790</v>
      </c>
      <c r="I324" s="189">
        <f t="shared" si="59"/>
        <v>1880</v>
      </c>
      <c r="J324" s="188">
        <v>3.8</v>
      </c>
      <c r="K324" s="217">
        <v>5.0000000000000001E-3</v>
      </c>
      <c r="L324" s="47">
        <v>1790</v>
      </c>
      <c r="M324" s="41">
        <f t="shared" si="76"/>
        <v>0</v>
      </c>
      <c r="N324" s="41">
        <f t="shared" si="77"/>
        <v>0</v>
      </c>
      <c r="O324" s="41">
        <f t="shared" si="78"/>
        <v>0</v>
      </c>
      <c r="P324" s="62" t="str">
        <f t="shared" si="79"/>
        <v>0</v>
      </c>
      <c r="R324" s="65"/>
      <c r="T324" s="66"/>
      <c r="U324" s="67"/>
    </row>
    <row r="325" spans="1:21" ht="15.75" customHeight="1" x14ac:dyDescent="0.25">
      <c r="A325" s="100">
        <v>316</v>
      </c>
      <c r="B325" s="91" t="s">
        <v>2072</v>
      </c>
      <c r="C325" s="272"/>
      <c r="D325" s="220">
        <v>224762</v>
      </c>
      <c r="E325" s="190" t="s">
        <v>915</v>
      </c>
      <c r="F325" s="188"/>
      <c r="G325" s="92"/>
      <c r="H325" s="189">
        <f>IF(Наценка!$C$33&lt;&gt;"",_xlfn.CEILING.MATH(L325*Наценка!$C$33/100+L325,Наценка!$C$34),L325)</f>
        <v>1790</v>
      </c>
      <c r="I325" s="189">
        <f t="shared" si="59"/>
        <v>1880</v>
      </c>
      <c r="J325" s="188">
        <v>3.8</v>
      </c>
      <c r="K325" s="217">
        <v>5.0000000000000001E-3</v>
      </c>
      <c r="L325" s="47">
        <v>1790</v>
      </c>
      <c r="M325" s="41">
        <f t="shared" si="76"/>
        <v>0</v>
      </c>
      <c r="N325" s="41">
        <f t="shared" si="77"/>
        <v>0</v>
      </c>
      <c r="O325" s="41">
        <f t="shared" si="78"/>
        <v>0</v>
      </c>
      <c r="P325" s="62" t="str">
        <f t="shared" si="79"/>
        <v>0</v>
      </c>
      <c r="R325" s="65"/>
      <c r="T325" s="66"/>
      <c r="U325" s="67"/>
    </row>
    <row r="326" spans="1:21" ht="15.75" customHeight="1" x14ac:dyDescent="0.25">
      <c r="A326" s="100">
        <v>317</v>
      </c>
      <c r="B326" s="91" t="s">
        <v>2072</v>
      </c>
      <c r="C326" s="272"/>
      <c r="D326" s="220">
        <v>224658</v>
      </c>
      <c r="E326" s="190" t="s">
        <v>916</v>
      </c>
      <c r="F326" s="188"/>
      <c r="G326" s="92"/>
      <c r="H326" s="189">
        <f>IF(Наценка!$C$33&lt;&gt;"",_xlfn.CEILING.MATH(L326*Наценка!$C$33/100+L326,Наценка!$C$34),L326)</f>
        <v>1790</v>
      </c>
      <c r="I326" s="189">
        <f t="shared" si="59"/>
        <v>1880</v>
      </c>
      <c r="J326" s="188">
        <v>3.8</v>
      </c>
      <c r="K326" s="217">
        <v>5.0000000000000001E-3</v>
      </c>
      <c r="L326" s="47">
        <v>1790</v>
      </c>
      <c r="M326" s="41">
        <f t="shared" ref="M326:M329" si="80">G326*H326</f>
        <v>0</v>
      </c>
      <c r="N326" s="41">
        <f t="shared" ref="N326:N329" si="81">G326*J326</f>
        <v>0</v>
      </c>
      <c r="O326" s="41">
        <f t="shared" ref="O326:O329" si="82">G326*K326</f>
        <v>0</v>
      </c>
      <c r="P326" s="62" t="str">
        <f t="shared" ref="P326:P329" si="83">IF(G326&gt;0,A326,"0")</f>
        <v>0</v>
      </c>
      <c r="R326" s="65"/>
      <c r="T326" s="66"/>
      <c r="U326" s="67"/>
    </row>
    <row r="327" spans="1:21" ht="15.75" customHeight="1" x14ac:dyDescent="0.25">
      <c r="A327" s="100">
        <v>318</v>
      </c>
      <c r="B327" s="91" t="s">
        <v>2072</v>
      </c>
      <c r="C327" s="272"/>
      <c r="D327" s="220">
        <v>224706</v>
      </c>
      <c r="E327" s="190" t="s">
        <v>917</v>
      </c>
      <c r="F327" s="188"/>
      <c r="G327" s="92"/>
      <c r="H327" s="189">
        <f>IF(Наценка!$C$33&lt;&gt;"",_xlfn.CEILING.MATH(L327*Наценка!$C$33/100+L327,Наценка!$C$34),L327)</f>
        <v>1790</v>
      </c>
      <c r="I327" s="189">
        <f t="shared" si="59"/>
        <v>1880</v>
      </c>
      <c r="J327" s="188">
        <v>3.8</v>
      </c>
      <c r="K327" s="217">
        <v>5.0000000000000001E-3</v>
      </c>
      <c r="L327" s="47">
        <v>1790</v>
      </c>
      <c r="M327" s="41">
        <f t="shared" si="80"/>
        <v>0</v>
      </c>
      <c r="N327" s="41">
        <f t="shared" si="81"/>
        <v>0</v>
      </c>
      <c r="O327" s="41">
        <f t="shared" si="82"/>
        <v>0</v>
      </c>
      <c r="P327" s="62" t="str">
        <f t="shared" si="83"/>
        <v>0</v>
      </c>
      <c r="R327" s="65"/>
      <c r="T327" s="66"/>
      <c r="U327" s="67"/>
    </row>
    <row r="328" spans="1:21" ht="15.75" customHeight="1" x14ac:dyDescent="0.25">
      <c r="A328" s="100">
        <v>319</v>
      </c>
      <c r="B328" s="91" t="s">
        <v>2072</v>
      </c>
      <c r="C328" s="272"/>
      <c r="D328" s="220">
        <v>224698</v>
      </c>
      <c r="E328" s="190" t="s">
        <v>918</v>
      </c>
      <c r="F328" s="188"/>
      <c r="G328" s="92"/>
      <c r="H328" s="189">
        <f>IF(Наценка!$C$33&lt;&gt;"",_xlfn.CEILING.MATH(L328*Наценка!$C$33/100+L328,Наценка!$C$34),L328)</f>
        <v>1790</v>
      </c>
      <c r="I328" s="189">
        <f t="shared" si="59"/>
        <v>1880</v>
      </c>
      <c r="J328" s="188">
        <v>3.8</v>
      </c>
      <c r="K328" s="217">
        <v>5.0000000000000001E-3</v>
      </c>
      <c r="L328" s="47">
        <v>1790</v>
      </c>
      <c r="M328" s="41">
        <f t="shared" si="80"/>
        <v>0</v>
      </c>
      <c r="N328" s="41">
        <f t="shared" si="81"/>
        <v>0</v>
      </c>
      <c r="O328" s="41">
        <f t="shared" si="82"/>
        <v>0</v>
      </c>
      <c r="P328" s="62" t="str">
        <f t="shared" si="83"/>
        <v>0</v>
      </c>
      <c r="R328" s="65"/>
      <c r="T328" s="66"/>
      <c r="U328" s="67"/>
    </row>
    <row r="329" spans="1:21" ht="15.75" customHeight="1" x14ac:dyDescent="0.25">
      <c r="A329" s="100">
        <v>320</v>
      </c>
      <c r="B329" s="91" t="s">
        <v>2072</v>
      </c>
      <c r="C329" s="272"/>
      <c r="D329" s="220">
        <v>221720</v>
      </c>
      <c r="E329" s="190" t="s">
        <v>919</v>
      </c>
      <c r="F329" s="188"/>
      <c r="G329" s="92"/>
      <c r="H329" s="189">
        <f>IF(Наценка!$C$33&lt;&gt;"",_xlfn.CEILING.MATH(L329*Наценка!$C$33/100+L329,Наценка!$C$34),L329)</f>
        <v>1790</v>
      </c>
      <c r="I329" s="189">
        <f t="shared" si="59"/>
        <v>1880</v>
      </c>
      <c r="J329" s="188">
        <v>3.8</v>
      </c>
      <c r="K329" s="217">
        <v>5.0000000000000001E-3</v>
      </c>
      <c r="L329" s="47">
        <v>1790</v>
      </c>
      <c r="M329" s="41">
        <f t="shared" si="80"/>
        <v>0</v>
      </c>
      <c r="N329" s="41">
        <f t="shared" si="81"/>
        <v>0</v>
      </c>
      <c r="O329" s="41">
        <f t="shared" si="82"/>
        <v>0</v>
      </c>
      <c r="P329" s="62" t="str">
        <f t="shared" si="83"/>
        <v>0</v>
      </c>
      <c r="R329" s="65"/>
      <c r="T329" s="66"/>
      <c r="U329" s="67"/>
    </row>
    <row r="330" spans="1:21" ht="15.75" customHeight="1" x14ac:dyDescent="0.25">
      <c r="A330" s="100">
        <v>321</v>
      </c>
      <c r="B330" s="91" t="s">
        <v>2072</v>
      </c>
      <c r="C330" s="272"/>
      <c r="D330" s="220">
        <v>224681</v>
      </c>
      <c r="E330" s="187" t="s">
        <v>888</v>
      </c>
      <c r="F330" s="188"/>
      <c r="G330" s="92"/>
      <c r="H330" s="189">
        <f>IF(Наценка!$C$33&lt;&gt;"",_xlfn.CEILING.MATH(L330*Наценка!$C$33/100+L330,Наценка!$C$34),L330)</f>
        <v>1310</v>
      </c>
      <c r="I330" s="189">
        <f t="shared" si="59"/>
        <v>1380</v>
      </c>
      <c r="J330" s="188">
        <v>2.9</v>
      </c>
      <c r="K330" s="217">
        <v>4.0000000000000001E-3</v>
      </c>
      <c r="L330" s="47">
        <v>1310</v>
      </c>
      <c r="M330" s="41">
        <f t="shared" ref="M330:M368" si="84">G330*H330</f>
        <v>0</v>
      </c>
      <c r="N330" s="41">
        <f t="shared" ref="N330:N368" si="85">G330*J330</f>
        <v>0</v>
      </c>
      <c r="O330" s="41">
        <f t="shared" ref="O330:O368" si="86">G330*K330</f>
        <v>0</v>
      </c>
      <c r="P330" s="62" t="str">
        <f t="shared" ref="P330:P368" si="87">IF(G330&gt;0,A330,"0")</f>
        <v>0</v>
      </c>
      <c r="R330" s="65"/>
      <c r="T330" s="66"/>
      <c r="U330" s="67"/>
    </row>
    <row r="331" spans="1:21" ht="15.75" customHeight="1" x14ac:dyDescent="0.25">
      <c r="A331" s="100">
        <v>322</v>
      </c>
      <c r="B331" s="91" t="s">
        <v>2072</v>
      </c>
      <c r="C331" s="272"/>
      <c r="D331" s="220">
        <v>224815</v>
      </c>
      <c r="E331" s="190" t="s">
        <v>889</v>
      </c>
      <c r="F331" s="188"/>
      <c r="G331" s="92"/>
      <c r="H331" s="189">
        <f>IF(Наценка!$C$33&lt;&gt;"",_xlfn.CEILING.MATH(L331*Наценка!$C$33/100+L331,Наценка!$C$34),L331)</f>
        <v>1310</v>
      </c>
      <c r="I331" s="189">
        <f t="shared" ref="I331:I394" si="88">ROUND(H331*1.05,-1)</f>
        <v>1380</v>
      </c>
      <c r="J331" s="188">
        <v>2.9</v>
      </c>
      <c r="K331" s="217">
        <v>4.0000000000000001E-3</v>
      </c>
      <c r="L331" s="47">
        <v>1310</v>
      </c>
      <c r="M331" s="41">
        <f t="shared" si="84"/>
        <v>0</v>
      </c>
      <c r="N331" s="41">
        <f t="shared" si="85"/>
        <v>0</v>
      </c>
      <c r="O331" s="41">
        <f t="shared" si="86"/>
        <v>0</v>
      </c>
      <c r="P331" s="62" t="str">
        <f t="shared" si="87"/>
        <v>0</v>
      </c>
      <c r="R331" s="65"/>
      <c r="T331" s="66"/>
      <c r="U331" s="67"/>
    </row>
    <row r="332" spans="1:21" ht="15.75" customHeight="1" x14ac:dyDescent="0.25">
      <c r="A332" s="100">
        <v>323</v>
      </c>
      <c r="B332" s="91" t="s">
        <v>2072</v>
      </c>
      <c r="C332" s="272"/>
      <c r="D332" s="220">
        <v>216712</v>
      </c>
      <c r="E332" s="190" t="s">
        <v>890</v>
      </c>
      <c r="F332" s="188"/>
      <c r="G332" s="92"/>
      <c r="H332" s="189">
        <f>IF(Наценка!$C$33&lt;&gt;"",_xlfn.CEILING.MATH(L332*Наценка!$C$33/100+L332,Наценка!$C$34),L332)</f>
        <v>1310</v>
      </c>
      <c r="I332" s="189">
        <f t="shared" si="88"/>
        <v>1380</v>
      </c>
      <c r="J332" s="188">
        <v>2.9</v>
      </c>
      <c r="K332" s="217">
        <v>4.0000000000000001E-3</v>
      </c>
      <c r="L332" s="47">
        <v>1310</v>
      </c>
      <c r="M332" s="41">
        <f t="shared" si="84"/>
        <v>0</v>
      </c>
      <c r="N332" s="41">
        <f t="shared" si="85"/>
        <v>0</v>
      </c>
      <c r="O332" s="41">
        <f t="shared" si="86"/>
        <v>0</v>
      </c>
      <c r="P332" s="62" t="str">
        <f t="shared" si="87"/>
        <v>0</v>
      </c>
      <c r="R332" s="65"/>
      <c r="T332" s="66"/>
      <c r="U332" s="67"/>
    </row>
    <row r="333" spans="1:21" ht="15.75" customHeight="1" x14ac:dyDescent="0.25">
      <c r="A333" s="100">
        <v>324</v>
      </c>
      <c r="B333" s="91" t="s">
        <v>2072</v>
      </c>
      <c r="C333" s="272"/>
      <c r="D333" s="220">
        <v>224808</v>
      </c>
      <c r="E333" s="190" t="s">
        <v>891</v>
      </c>
      <c r="F333" s="188"/>
      <c r="G333" s="92"/>
      <c r="H333" s="189">
        <f>IF(Наценка!$C$33&lt;&gt;"",_xlfn.CEILING.MATH(L333*Наценка!$C$33/100+L333,Наценка!$C$34),L333)</f>
        <v>1310</v>
      </c>
      <c r="I333" s="189">
        <f t="shared" si="88"/>
        <v>1380</v>
      </c>
      <c r="J333" s="188">
        <v>2.9</v>
      </c>
      <c r="K333" s="217">
        <v>4.0000000000000001E-3</v>
      </c>
      <c r="L333" s="47">
        <v>1310</v>
      </c>
      <c r="M333" s="41">
        <f t="shared" si="84"/>
        <v>0</v>
      </c>
      <c r="N333" s="41">
        <f t="shared" si="85"/>
        <v>0</v>
      </c>
      <c r="O333" s="41">
        <f t="shared" si="86"/>
        <v>0</v>
      </c>
      <c r="P333" s="62" t="str">
        <f t="shared" si="87"/>
        <v>0</v>
      </c>
      <c r="R333" s="65"/>
      <c r="T333" s="66"/>
      <c r="U333" s="67"/>
    </row>
    <row r="334" spans="1:21" ht="15.75" customHeight="1" x14ac:dyDescent="0.25">
      <c r="A334" s="100">
        <v>325</v>
      </c>
      <c r="B334" s="91" t="s">
        <v>2072</v>
      </c>
      <c r="C334" s="272"/>
      <c r="D334" s="220">
        <v>224724</v>
      </c>
      <c r="E334" s="190" t="s">
        <v>892</v>
      </c>
      <c r="F334" s="188"/>
      <c r="G334" s="92"/>
      <c r="H334" s="189">
        <f>IF(Наценка!$C$33&lt;&gt;"",_xlfn.CEILING.MATH(L334*Наценка!$C$33/100+L334,Наценка!$C$34),L334)</f>
        <v>1310</v>
      </c>
      <c r="I334" s="189">
        <f t="shared" si="88"/>
        <v>1380</v>
      </c>
      <c r="J334" s="188">
        <v>2.9</v>
      </c>
      <c r="K334" s="217">
        <v>4.0000000000000001E-3</v>
      </c>
      <c r="L334" s="47">
        <v>1310</v>
      </c>
      <c r="M334" s="41">
        <f t="shared" si="84"/>
        <v>0</v>
      </c>
      <c r="N334" s="41">
        <f t="shared" si="85"/>
        <v>0</v>
      </c>
      <c r="O334" s="41">
        <f t="shared" si="86"/>
        <v>0</v>
      </c>
      <c r="P334" s="62" t="str">
        <f t="shared" si="87"/>
        <v>0</v>
      </c>
      <c r="R334" s="65"/>
      <c r="T334" s="66"/>
      <c r="U334" s="67"/>
    </row>
    <row r="335" spans="1:21" ht="15.75" customHeight="1" x14ac:dyDescent="0.25">
      <c r="A335" s="100">
        <v>326</v>
      </c>
      <c r="B335" s="91" t="s">
        <v>2072</v>
      </c>
      <c r="C335" s="272"/>
      <c r="D335" s="220">
        <v>224696</v>
      </c>
      <c r="E335" s="190" t="s">
        <v>893</v>
      </c>
      <c r="F335" s="188"/>
      <c r="G335" s="92"/>
      <c r="H335" s="189">
        <f>IF(Наценка!$C$33&lt;&gt;"",_xlfn.CEILING.MATH(L335*Наценка!$C$33/100+L335,Наценка!$C$34),L335)</f>
        <v>1310</v>
      </c>
      <c r="I335" s="189">
        <f t="shared" si="88"/>
        <v>1380</v>
      </c>
      <c r="J335" s="188">
        <v>2.9</v>
      </c>
      <c r="K335" s="217">
        <v>4.0000000000000001E-3</v>
      </c>
      <c r="L335" s="47">
        <v>1310</v>
      </c>
      <c r="M335" s="41">
        <f t="shared" si="84"/>
        <v>0</v>
      </c>
      <c r="N335" s="41">
        <f t="shared" si="85"/>
        <v>0</v>
      </c>
      <c r="O335" s="41">
        <f t="shared" si="86"/>
        <v>0</v>
      </c>
      <c r="P335" s="62" t="str">
        <f t="shared" si="87"/>
        <v>0</v>
      </c>
      <c r="R335" s="65"/>
      <c r="T335" s="66"/>
      <c r="U335" s="67"/>
    </row>
    <row r="336" spans="1:21" ht="15.75" customHeight="1" x14ac:dyDescent="0.25">
      <c r="A336" s="100">
        <v>327</v>
      </c>
      <c r="B336" s="91" t="s">
        <v>2072</v>
      </c>
      <c r="C336" s="272"/>
      <c r="D336" s="220">
        <v>224780</v>
      </c>
      <c r="E336" s="190" t="s">
        <v>894</v>
      </c>
      <c r="F336" s="188"/>
      <c r="G336" s="92"/>
      <c r="H336" s="189">
        <f>IF(Наценка!$C$33&lt;&gt;"",_xlfn.CEILING.MATH(L336*Наценка!$C$33/100+L336,Наценка!$C$34),L336)</f>
        <v>1310</v>
      </c>
      <c r="I336" s="189">
        <f t="shared" si="88"/>
        <v>1380</v>
      </c>
      <c r="J336" s="188">
        <v>2.9</v>
      </c>
      <c r="K336" s="217">
        <v>4.0000000000000001E-3</v>
      </c>
      <c r="L336" s="47">
        <v>1310</v>
      </c>
      <c r="M336" s="41">
        <f t="shared" ref="M336:M366" si="89">G336*H336</f>
        <v>0</v>
      </c>
      <c r="N336" s="41">
        <f t="shared" ref="N336:N366" si="90">G336*J336</f>
        <v>0</v>
      </c>
      <c r="O336" s="41">
        <f t="shared" ref="O336:O366" si="91">G336*K336</f>
        <v>0</v>
      </c>
      <c r="P336" s="62" t="str">
        <f t="shared" ref="P336:P366" si="92">IF(G336&gt;0,A336,"0")</f>
        <v>0</v>
      </c>
      <c r="R336" s="65"/>
      <c r="T336" s="66"/>
      <c r="U336" s="67"/>
    </row>
    <row r="337" spans="1:21" ht="15.75" customHeight="1" x14ac:dyDescent="0.25">
      <c r="A337" s="100">
        <v>328</v>
      </c>
      <c r="B337" s="91" t="s">
        <v>2072</v>
      </c>
      <c r="C337" s="272"/>
      <c r="D337" s="220">
        <v>224782</v>
      </c>
      <c r="E337" s="190" t="s">
        <v>895</v>
      </c>
      <c r="F337" s="188"/>
      <c r="G337" s="92"/>
      <c r="H337" s="189">
        <f>IF(Наценка!$C$33&lt;&gt;"",_xlfn.CEILING.MATH(L337*Наценка!$C$33/100+L337,Наценка!$C$34),L337)</f>
        <v>1310</v>
      </c>
      <c r="I337" s="189">
        <f t="shared" si="88"/>
        <v>1380</v>
      </c>
      <c r="J337" s="188">
        <v>2.9</v>
      </c>
      <c r="K337" s="217">
        <v>4.0000000000000001E-3</v>
      </c>
      <c r="L337" s="47">
        <v>1310</v>
      </c>
      <c r="M337" s="41">
        <f t="shared" si="89"/>
        <v>0</v>
      </c>
      <c r="N337" s="41">
        <f t="shared" si="90"/>
        <v>0</v>
      </c>
      <c r="O337" s="41">
        <f t="shared" si="91"/>
        <v>0</v>
      </c>
      <c r="P337" s="62" t="str">
        <f t="shared" si="92"/>
        <v>0</v>
      </c>
      <c r="R337" s="65"/>
      <c r="T337" s="66"/>
      <c r="U337" s="67"/>
    </row>
    <row r="338" spans="1:21" ht="15.75" customHeight="1" x14ac:dyDescent="0.25">
      <c r="A338" s="100">
        <v>329</v>
      </c>
      <c r="B338" s="91" t="s">
        <v>2072</v>
      </c>
      <c r="C338" s="272"/>
      <c r="D338" s="220">
        <v>221981</v>
      </c>
      <c r="E338" s="187" t="s">
        <v>856</v>
      </c>
      <c r="F338" s="188"/>
      <c r="G338" s="92"/>
      <c r="H338" s="189">
        <f>IF(Наценка!$C$33&lt;&gt;"",_xlfn.CEILING.MATH(L338*Наценка!$C$33/100+L338,Наценка!$C$34),L338)</f>
        <v>3160</v>
      </c>
      <c r="I338" s="189">
        <f t="shared" si="88"/>
        <v>3320</v>
      </c>
      <c r="J338" s="188">
        <v>17.399999999999999</v>
      </c>
      <c r="K338" s="217">
        <v>2.5000000000000001E-2</v>
      </c>
      <c r="L338" s="47">
        <v>3160</v>
      </c>
      <c r="M338" s="41">
        <f t="shared" si="89"/>
        <v>0</v>
      </c>
      <c r="N338" s="41">
        <f t="shared" si="90"/>
        <v>0</v>
      </c>
      <c r="O338" s="41">
        <f t="shared" si="91"/>
        <v>0</v>
      </c>
      <c r="P338" s="62" t="str">
        <f t="shared" si="92"/>
        <v>0</v>
      </c>
      <c r="R338" s="65"/>
      <c r="T338" s="66"/>
      <c r="U338" s="67"/>
    </row>
    <row r="339" spans="1:21" ht="15.75" customHeight="1" x14ac:dyDescent="0.25">
      <c r="A339" s="100">
        <v>330</v>
      </c>
      <c r="B339" s="91" t="s">
        <v>2072</v>
      </c>
      <c r="C339" s="272"/>
      <c r="D339" s="220">
        <v>224786</v>
      </c>
      <c r="E339" s="190" t="s">
        <v>857</v>
      </c>
      <c r="F339" s="188"/>
      <c r="G339" s="92"/>
      <c r="H339" s="189">
        <f>IF(Наценка!$C$33&lt;&gt;"",_xlfn.CEILING.MATH(L339*Наценка!$C$33/100+L339,Наценка!$C$34),L339)</f>
        <v>3160</v>
      </c>
      <c r="I339" s="189">
        <f t="shared" si="88"/>
        <v>3320</v>
      </c>
      <c r="J339" s="188">
        <v>17.399999999999999</v>
      </c>
      <c r="K339" s="217">
        <v>2.5000000000000001E-2</v>
      </c>
      <c r="L339" s="47">
        <v>3160</v>
      </c>
      <c r="M339" s="41">
        <f t="shared" ref="M339:M344" si="93">G339*H339</f>
        <v>0</v>
      </c>
      <c r="N339" s="41">
        <f t="shared" ref="N339:N344" si="94">G339*J339</f>
        <v>0</v>
      </c>
      <c r="O339" s="41">
        <f t="shared" ref="O339:O344" si="95">G339*K339</f>
        <v>0</v>
      </c>
      <c r="P339" s="62" t="str">
        <f t="shared" ref="P339:P344" si="96">IF(G339&gt;0,A339,"0")</f>
        <v>0</v>
      </c>
      <c r="R339" s="65"/>
      <c r="T339" s="66"/>
      <c r="U339" s="67"/>
    </row>
    <row r="340" spans="1:21" ht="15.75" customHeight="1" x14ac:dyDescent="0.25">
      <c r="A340" s="100">
        <v>331</v>
      </c>
      <c r="B340" s="91" t="s">
        <v>2072</v>
      </c>
      <c r="C340" s="272"/>
      <c r="D340" s="220">
        <v>224664</v>
      </c>
      <c r="E340" s="190" t="s">
        <v>858</v>
      </c>
      <c r="F340" s="188"/>
      <c r="G340" s="92"/>
      <c r="H340" s="189">
        <f>IF(Наценка!$C$33&lt;&gt;"",_xlfn.CEILING.MATH(L340*Наценка!$C$33/100+L340,Наценка!$C$34),L340)</f>
        <v>3160</v>
      </c>
      <c r="I340" s="189">
        <f t="shared" si="88"/>
        <v>3320</v>
      </c>
      <c r="J340" s="188">
        <v>17.399999999999999</v>
      </c>
      <c r="K340" s="217">
        <v>2.5000000000000001E-2</v>
      </c>
      <c r="L340" s="47">
        <v>3160</v>
      </c>
      <c r="M340" s="41">
        <f t="shared" si="93"/>
        <v>0</v>
      </c>
      <c r="N340" s="41">
        <f t="shared" si="94"/>
        <v>0</v>
      </c>
      <c r="O340" s="41">
        <f t="shared" si="95"/>
        <v>0</v>
      </c>
      <c r="P340" s="62" t="str">
        <f t="shared" si="96"/>
        <v>0</v>
      </c>
      <c r="R340" s="65"/>
      <c r="T340" s="66"/>
      <c r="U340" s="67"/>
    </row>
    <row r="341" spans="1:21" ht="15.75" customHeight="1" x14ac:dyDescent="0.25">
      <c r="A341" s="100">
        <v>332</v>
      </c>
      <c r="B341" s="91" t="s">
        <v>2072</v>
      </c>
      <c r="C341" s="272"/>
      <c r="D341" s="220">
        <v>224813</v>
      </c>
      <c r="E341" s="190" t="s">
        <v>859</v>
      </c>
      <c r="F341" s="188"/>
      <c r="G341" s="92"/>
      <c r="H341" s="189">
        <f>IF(Наценка!$C$33&lt;&gt;"",_xlfn.CEILING.MATH(L341*Наценка!$C$33/100+L341,Наценка!$C$34),L341)</f>
        <v>3160</v>
      </c>
      <c r="I341" s="189">
        <f t="shared" si="88"/>
        <v>3320</v>
      </c>
      <c r="J341" s="188">
        <v>17.399999999999999</v>
      </c>
      <c r="K341" s="217">
        <v>2.5000000000000001E-2</v>
      </c>
      <c r="L341" s="47">
        <v>3160</v>
      </c>
      <c r="M341" s="41">
        <f t="shared" si="93"/>
        <v>0</v>
      </c>
      <c r="N341" s="41">
        <f t="shared" si="94"/>
        <v>0</v>
      </c>
      <c r="O341" s="41">
        <f t="shared" si="95"/>
        <v>0</v>
      </c>
      <c r="P341" s="62" t="str">
        <f t="shared" si="96"/>
        <v>0</v>
      </c>
      <c r="R341" s="65"/>
      <c r="T341" s="66"/>
      <c r="U341" s="67"/>
    </row>
    <row r="342" spans="1:21" ht="15.75" customHeight="1" x14ac:dyDescent="0.25">
      <c r="A342" s="100">
        <v>333</v>
      </c>
      <c r="B342" s="91" t="s">
        <v>2072</v>
      </c>
      <c r="C342" s="272"/>
      <c r="D342" s="220">
        <v>224694</v>
      </c>
      <c r="E342" s="190" t="s">
        <v>860</v>
      </c>
      <c r="F342" s="188"/>
      <c r="G342" s="92"/>
      <c r="H342" s="189">
        <f>IF(Наценка!$C$33&lt;&gt;"",_xlfn.CEILING.MATH(L342*Наценка!$C$33/100+L342,Наценка!$C$34),L342)</f>
        <v>3160</v>
      </c>
      <c r="I342" s="189">
        <f t="shared" si="88"/>
        <v>3320</v>
      </c>
      <c r="J342" s="188">
        <v>17.399999999999999</v>
      </c>
      <c r="K342" s="217">
        <v>2.5000000000000001E-2</v>
      </c>
      <c r="L342" s="47">
        <v>3160</v>
      </c>
      <c r="M342" s="41">
        <f t="shared" si="93"/>
        <v>0</v>
      </c>
      <c r="N342" s="41">
        <f t="shared" si="94"/>
        <v>0</v>
      </c>
      <c r="O342" s="41">
        <f t="shared" si="95"/>
        <v>0</v>
      </c>
      <c r="P342" s="62" t="str">
        <f t="shared" si="96"/>
        <v>0</v>
      </c>
      <c r="R342" s="65"/>
      <c r="T342" s="66"/>
      <c r="U342" s="67"/>
    </row>
    <row r="343" spans="1:21" ht="15.75" customHeight="1" x14ac:dyDescent="0.25">
      <c r="A343" s="100">
        <v>334</v>
      </c>
      <c r="B343" s="91" t="s">
        <v>2072</v>
      </c>
      <c r="C343" s="272"/>
      <c r="D343" s="220">
        <v>224718</v>
      </c>
      <c r="E343" s="190" t="s">
        <v>861</v>
      </c>
      <c r="F343" s="188"/>
      <c r="G343" s="92"/>
      <c r="H343" s="189">
        <f>IF(Наценка!$C$33&lt;&gt;"",_xlfn.CEILING.MATH(L343*Наценка!$C$33/100+L343,Наценка!$C$34),L343)</f>
        <v>3160</v>
      </c>
      <c r="I343" s="189">
        <f t="shared" si="88"/>
        <v>3320</v>
      </c>
      <c r="J343" s="188">
        <v>17.399999999999999</v>
      </c>
      <c r="K343" s="217">
        <v>2.5000000000000001E-2</v>
      </c>
      <c r="L343" s="47">
        <v>3160</v>
      </c>
      <c r="M343" s="41">
        <f t="shared" si="93"/>
        <v>0</v>
      </c>
      <c r="N343" s="41">
        <f t="shared" si="94"/>
        <v>0</v>
      </c>
      <c r="O343" s="41">
        <f t="shared" si="95"/>
        <v>0</v>
      </c>
      <c r="P343" s="62" t="str">
        <f t="shared" si="96"/>
        <v>0</v>
      </c>
      <c r="R343" s="65"/>
      <c r="T343" s="66"/>
      <c r="U343" s="67"/>
    </row>
    <row r="344" spans="1:21" ht="15.75" customHeight="1" x14ac:dyDescent="0.25">
      <c r="A344" s="100">
        <v>335</v>
      </c>
      <c r="B344" s="91" t="s">
        <v>2072</v>
      </c>
      <c r="C344" s="272"/>
      <c r="D344" s="220">
        <v>224790</v>
      </c>
      <c r="E344" s="190" t="s">
        <v>862</v>
      </c>
      <c r="F344" s="188"/>
      <c r="G344" s="92"/>
      <c r="H344" s="189">
        <f>IF(Наценка!$C$33&lt;&gt;"",_xlfn.CEILING.MATH(L344*Наценка!$C$33/100+L344,Наценка!$C$34),L344)</f>
        <v>3160</v>
      </c>
      <c r="I344" s="189">
        <f t="shared" si="88"/>
        <v>3320</v>
      </c>
      <c r="J344" s="188">
        <v>17.399999999999999</v>
      </c>
      <c r="K344" s="217">
        <v>2.5000000000000001E-2</v>
      </c>
      <c r="L344" s="47">
        <v>3160</v>
      </c>
      <c r="M344" s="41">
        <f t="shared" si="93"/>
        <v>0</v>
      </c>
      <c r="N344" s="41">
        <f t="shared" si="94"/>
        <v>0</v>
      </c>
      <c r="O344" s="41">
        <f t="shared" si="95"/>
        <v>0</v>
      </c>
      <c r="P344" s="62" t="str">
        <f t="shared" si="96"/>
        <v>0</v>
      </c>
      <c r="R344" s="65"/>
      <c r="T344" s="66"/>
      <c r="U344" s="67"/>
    </row>
    <row r="345" spans="1:21" ht="15.75" customHeight="1" x14ac:dyDescent="0.25">
      <c r="A345" s="100">
        <v>336</v>
      </c>
      <c r="B345" s="91" t="s">
        <v>2072</v>
      </c>
      <c r="C345" s="272"/>
      <c r="D345" s="220">
        <v>224828</v>
      </c>
      <c r="E345" s="190" t="s">
        <v>863</v>
      </c>
      <c r="F345" s="188"/>
      <c r="G345" s="92"/>
      <c r="H345" s="189">
        <f>IF(Наценка!$C$33&lt;&gt;"",_xlfn.CEILING.MATH(L345*Наценка!$C$33/100+L345,Наценка!$C$34),L345)</f>
        <v>3160</v>
      </c>
      <c r="I345" s="189">
        <f t="shared" si="88"/>
        <v>3320</v>
      </c>
      <c r="J345" s="188">
        <v>17.399999999999999</v>
      </c>
      <c r="K345" s="217">
        <v>2.5000000000000001E-2</v>
      </c>
      <c r="L345" s="47">
        <v>3160</v>
      </c>
      <c r="M345" s="41">
        <f t="shared" si="89"/>
        <v>0</v>
      </c>
      <c r="N345" s="41">
        <f t="shared" si="90"/>
        <v>0</v>
      </c>
      <c r="O345" s="41">
        <f t="shared" si="91"/>
        <v>0</v>
      </c>
      <c r="P345" s="62" t="str">
        <f t="shared" si="92"/>
        <v>0</v>
      </c>
      <c r="R345" s="65"/>
      <c r="T345" s="66"/>
      <c r="U345" s="67"/>
    </row>
    <row r="346" spans="1:21" ht="15.75" customHeight="1" x14ac:dyDescent="0.25">
      <c r="A346" s="100">
        <v>337</v>
      </c>
      <c r="B346" s="91" t="s">
        <v>2072</v>
      </c>
      <c r="C346" s="272"/>
      <c r="D346" s="220">
        <v>217204</v>
      </c>
      <c r="E346" s="187" t="s">
        <v>920</v>
      </c>
      <c r="F346" s="188"/>
      <c r="G346" s="92"/>
      <c r="H346" s="189">
        <f>IF(Наценка!$C$33&lt;&gt;"",_xlfn.CEILING.MATH(L346*Наценка!$C$33/100+L346,Наценка!$C$34),L346)</f>
        <v>3850</v>
      </c>
      <c r="I346" s="189">
        <f t="shared" si="88"/>
        <v>4040</v>
      </c>
      <c r="J346" s="188">
        <v>8.6</v>
      </c>
      <c r="K346" s="217">
        <v>1.0999999999999999E-2</v>
      </c>
      <c r="L346" s="47">
        <v>3850</v>
      </c>
      <c r="M346" s="41">
        <f t="shared" si="89"/>
        <v>0</v>
      </c>
      <c r="N346" s="41">
        <f t="shared" si="90"/>
        <v>0</v>
      </c>
      <c r="O346" s="41">
        <f t="shared" si="91"/>
        <v>0</v>
      </c>
      <c r="P346" s="62" t="str">
        <f t="shared" si="92"/>
        <v>0</v>
      </c>
      <c r="R346" s="65"/>
      <c r="T346" s="66"/>
      <c r="U346" s="67"/>
    </row>
    <row r="347" spans="1:21" ht="15.75" customHeight="1" x14ac:dyDescent="0.25">
      <c r="A347" s="100">
        <v>338</v>
      </c>
      <c r="B347" s="91" t="s">
        <v>2072</v>
      </c>
      <c r="C347" s="272"/>
      <c r="D347" s="220">
        <v>224778</v>
      </c>
      <c r="E347" s="190" t="s">
        <v>921</v>
      </c>
      <c r="F347" s="188"/>
      <c r="G347" s="92"/>
      <c r="H347" s="189">
        <f>IF(Наценка!$C$33&lt;&gt;"",_xlfn.CEILING.MATH(L347*Наценка!$C$33/100+L347,Наценка!$C$34),L347)</f>
        <v>3850</v>
      </c>
      <c r="I347" s="189">
        <f t="shared" si="88"/>
        <v>4040</v>
      </c>
      <c r="J347" s="188">
        <v>8.6</v>
      </c>
      <c r="K347" s="217">
        <v>1.0999999999999999E-2</v>
      </c>
      <c r="L347" s="47">
        <v>3850</v>
      </c>
      <c r="M347" s="41">
        <f t="shared" si="89"/>
        <v>0</v>
      </c>
      <c r="N347" s="41">
        <f t="shared" si="90"/>
        <v>0</v>
      </c>
      <c r="O347" s="41">
        <f t="shared" si="91"/>
        <v>0</v>
      </c>
      <c r="P347" s="62" t="str">
        <f t="shared" si="92"/>
        <v>0</v>
      </c>
      <c r="R347" s="65"/>
      <c r="T347" s="66"/>
      <c r="U347" s="67"/>
    </row>
    <row r="348" spans="1:21" ht="15.75" customHeight="1" x14ac:dyDescent="0.25">
      <c r="A348" s="100">
        <v>339</v>
      </c>
      <c r="B348" s="91" t="s">
        <v>2072</v>
      </c>
      <c r="C348" s="272"/>
      <c r="D348" s="220">
        <v>224674</v>
      </c>
      <c r="E348" s="190" t="s">
        <v>922</v>
      </c>
      <c r="F348" s="188"/>
      <c r="G348" s="92"/>
      <c r="H348" s="189">
        <f>IF(Наценка!$C$33&lt;&gt;"",_xlfn.CEILING.MATH(L348*Наценка!$C$33/100+L348,Наценка!$C$34),L348)</f>
        <v>3850</v>
      </c>
      <c r="I348" s="189">
        <f t="shared" si="88"/>
        <v>4040</v>
      </c>
      <c r="J348" s="188">
        <v>8.6</v>
      </c>
      <c r="K348" s="217">
        <v>1.0999999999999999E-2</v>
      </c>
      <c r="L348" s="47">
        <v>3850</v>
      </c>
      <c r="M348" s="41">
        <f t="shared" si="89"/>
        <v>0</v>
      </c>
      <c r="N348" s="41">
        <f t="shared" si="90"/>
        <v>0</v>
      </c>
      <c r="O348" s="41">
        <f t="shared" si="91"/>
        <v>0</v>
      </c>
      <c r="P348" s="62" t="str">
        <f t="shared" si="92"/>
        <v>0</v>
      </c>
      <c r="R348" s="65"/>
      <c r="T348" s="66"/>
      <c r="U348" s="67"/>
    </row>
    <row r="349" spans="1:21" ht="15.75" customHeight="1" x14ac:dyDescent="0.25">
      <c r="A349" s="100">
        <v>340</v>
      </c>
      <c r="B349" s="91" t="s">
        <v>2072</v>
      </c>
      <c r="C349" s="272"/>
      <c r="D349" s="220">
        <v>224830</v>
      </c>
      <c r="E349" s="190" t="s">
        <v>923</v>
      </c>
      <c r="F349" s="188"/>
      <c r="G349" s="92"/>
      <c r="H349" s="189">
        <f>IF(Наценка!$C$33&lt;&gt;"",_xlfn.CEILING.MATH(L349*Наценка!$C$33/100+L349,Наценка!$C$34),L349)</f>
        <v>3850</v>
      </c>
      <c r="I349" s="189">
        <f t="shared" si="88"/>
        <v>4040</v>
      </c>
      <c r="J349" s="188">
        <v>8.6</v>
      </c>
      <c r="K349" s="217">
        <v>1.0999999999999999E-2</v>
      </c>
      <c r="L349" s="47">
        <v>3850</v>
      </c>
      <c r="M349" s="41">
        <f t="shared" si="89"/>
        <v>0</v>
      </c>
      <c r="N349" s="41">
        <f t="shared" si="90"/>
        <v>0</v>
      </c>
      <c r="O349" s="41">
        <f t="shared" si="91"/>
        <v>0</v>
      </c>
      <c r="P349" s="62" t="str">
        <f t="shared" si="92"/>
        <v>0</v>
      </c>
      <c r="R349" s="65"/>
      <c r="T349" s="66"/>
      <c r="U349" s="67"/>
    </row>
    <row r="350" spans="1:21" ht="15.75" customHeight="1" x14ac:dyDescent="0.25">
      <c r="A350" s="100">
        <v>341</v>
      </c>
      <c r="B350" s="91" t="s">
        <v>2072</v>
      </c>
      <c r="C350" s="272"/>
      <c r="D350" s="220">
        <v>224700</v>
      </c>
      <c r="E350" s="190" t="s">
        <v>924</v>
      </c>
      <c r="F350" s="188"/>
      <c r="G350" s="92"/>
      <c r="H350" s="189">
        <f>IF(Наценка!$C$33&lt;&gt;"",_xlfn.CEILING.MATH(L350*Наценка!$C$33/100+L350,Наценка!$C$34),L350)</f>
        <v>3850</v>
      </c>
      <c r="I350" s="189">
        <f t="shared" si="88"/>
        <v>4040</v>
      </c>
      <c r="J350" s="188">
        <v>8.6</v>
      </c>
      <c r="K350" s="217">
        <v>1.0999999999999999E-2</v>
      </c>
      <c r="L350" s="47">
        <v>3850</v>
      </c>
      <c r="M350" s="41">
        <f t="shared" si="89"/>
        <v>0</v>
      </c>
      <c r="N350" s="41">
        <f t="shared" si="90"/>
        <v>0</v>
      </c>
      <c r="O350" s="41">
        <f t="shared" si="91"/>
        <v>0</v>
      </c>
      <c r="P350" s="62" t="str">
        <f t="shared" si="92"/>
        <v>0</v>
      </c>
      <c r="R350" s="65"/>
      <c r="T350" s="66"/>
      <c r="U350" s="67"/>
    </row>
    <row r="351" spans="1:21" ht="15.75" customHeight="1" x14ac:dyDescent="0.25">
      <c r="A351" s="100">
        <v>342</v>
      </c>
      <c r="B351" s="91" t="s">
        <v>2072</v>
      </c>
      <c r="C351" s="272"/>
      <c r="D351" s="220">
        <v>224738</v>
      </c>
      <c r="E351" s="190" t="s">
        <v>925</v>
      </c>
      <c r="F351" s="188"/>
      <c r="G351" s="92"/>
      <c r="H351" s="189">
        <f>IF(Наценка!$C$33&lt;&gt;"",_xlfn.CEILING.MATH(L351*Наценка!$C$33/100+L351,Наценка!$C$34),L351)</f>
        <v>3850</v>
      </c>
      <c r="I351" s="189">
        <f t="shared" si="88"/>
        <v>4040</v>
      </c>
      <c r="J351" s="188">
        <v>8.6</v>
      </c>
      <c r="K351" s="217">
        <v>1.0999999999999999E-2</v>
      </c>
      <c r="L351" s="47">
        <v>3850</v>
      </c>
      <c r="M351" s="41">
        <f t="shared" ref="M351:M364" si="97">G351*H351</f>
        <v>0</v>
      </c>
      <c r="N351" s="41">
        <f t="shared" ref="N351:N364" si="98">G351*J351</f>
        <v>0</v>
      </c>
      <c r="O351" s="41">
        <f t="shared" ref="O351:O364" si="99">G351*K351</f>
        <v>0</v>
      </c>
      <c r="P351" s="62" t="str">
        <f t="shared" ref="P351:P364" si="100">IF(G351&gt;0,A351,"0")</f>
        <v>0</v>
      </c>
      <c r="R351" s="65"/>
      <c r="T351" s="66"/>
      <c r="U351" s="67"/>
    </row>
    <row r="352" spans="1:21" ht="15.75" customHeight="1" x14ac:dyDescent="0.25">
      <c r="A352" s="100">
        <v>343</v>
      </c>
      <c r="B352" s="91" t="s">
        <v>2072</v>
      </c>
      <c r="C352" s="272"/>
      <c r="D352" s="220">
        <v>224776</v>
      </c>
      <c r="E352" s="190" t="s">
        <v>926</v>
      </c>
      <c r="F352" s="188"/>
      <c r="G352" s="92"/>
      <c r="H352" s="189">
        <f>IF(Наценка!$C$33&lt;&gt;"",_xlfn.CEILING.MATH(L352*Наценка!$C$33/100+L352,Наценка!$C$34),L352)</f>
        <v>3850</v>
      </c>
      <c r="I352" s="189">
        <f t="shared" si="88"/>
        <v>4040</v>
      </c>
      <c r="J352" s="188">
        <v>8.6</v>
      </c>
      <c r="K352" s="217">
        <v>1.0999999999999999E-2</v>
      </c>
      <c r="L352" s="47">
        <v>3850</v>
      </c>
      <c r="M352" s="41">
        <f t="shared" si="97"/>
        <v>0</v>
      </c>
      <c r="N352" s="41">
        <f t="shared" si="98"/>
        <v>0</v>
      </c>
      <c r="O352" s="41">
        <f t="shared" si="99"/>
        <v>0</v>
      </c>
      <c r="P352" s="62" t="str">
        <f t="shared" si="100"/>
        <v>0</v>
      </c>
      <c r="R352" s="65"/>
      <c r="T352" s="66"/>
      <c r="U352" s="67"/>
    </row>
    <row r="353" spans="1:21" ht="15.75" customHeight="1" x14ac:dyDescent="0.25">
      <c r="A353" s="100">
        <v>344</v>
      </c>
      <c r="B353" s="91" t="s">
        <v>2072</v>
      </c>
      <c r="C353" s="272"/>
      <c r="D353" s="220">
        <v>224824</v>
      </c>
      <c r="E353" s="190" t="s">
        <v>927</v>
      </c>
      <c r="F353" s="188"/>
      <c r="G353" s="92"/>
      <c r="H353" s="189">
        <f>IF(Наценка!$C$33&lt;&gt;"",_xlfn.CEILING.MATH(L353*Наценка!$C$33/100+L353,Наценка!$C$34),L353)</f>
        <v>3850</v>
      </c>
      <c r="I353" s="189">
        <f t="shared" si="88"/>
        <v>4040</v>
      </c>
      <c r="J353" s="188">
        <v>8.6</v>
      </c>
      <c r="K353" s="217">
        <v>1.0999999999999999E-2</v>
      </c>
      <c r="L353" s="47">
        <v>3850</v>
      </c>
      <c r="M353" s="41">
        <f t="shared" si="97"/>
        <v>0</v>
      </c>
      <c r="N353" s="41">
        <f t="shared" si="98"/>
        <v>0</v>
      </c>
      <c r="O353" s="41">
        <f t="shared" si="99"/>
        <v>0</v>
      </c>
      <c r="P353" s="62" t="str">
        <f t="shared" si="100"/>
        <v>0</v>
      </c>
      <c r="R353" s="65"/>
      <c r="T353" s="66"/>
      <c r="U353" s="67"/>
    </row>
    <row r="354" spans="1:21" ht="15.75" customHeight="1" x14ac:dyDescent="0.25">
      <c r="A354" s="100">
        <v>345</v>
      </c>
      <c r="B354" s="91" t="s">
        <v>2072</v>
      </c>
      <c r="C354" s="272"/>
      <c r="D354" s="220">
        <v>217251</v>
      </c>
      <c r="E354" s="187" t="s">
        <v>928</v>
      </c>
      <c r="F354" s="188"/>
      <c r="G354" s="92"/>
      <c r="H354" s="189">
        <f>IF(Наценка!$C$33&lt;&gt;"",_xlfn.CEILING.MATH(L354*Наценка!$C$33/100+L354,Наценка!$C$34),L354)</f>
        <v>4380</v>
      </c>
      <c r="I354" s="189">
        <f t="shared" si="88"/>
        <v>4600</v>
      </c>
      <c r="J354" s="188">
        <v>8.9</v>
      </c>
      <c r="K354" s="217">
        <v>1.2E-2</v>
      </c>
      <c r="L354" s="47">
        <v>4380</v>
      </c>
      <c r="M354" s="41">
        <f t="shared" si="97"/>
        <v>0</v>
      </c>
      <c r="N354" s="41">
        <f t="shared" si="98"/>
        <v>0</v>
      </c>
      <c r="O354" s="41">
        <f t="shared" si="99"/>
        <v>0</v>
      </c>
      <c r="P354" s="62" t="str">
        <f t="shared" si="100"/>
        <v>0</v>
      </c>
      <c r="R354" s="65"/>
      <c r="T354" s="66"/>
      <c r="U354" s="67"/>
    </row>
    <row r="355" spans="1:21" ht="15.75" customHeight="1" x14ac:dyDescent="0.25">
      <c r="A355" s="100">
        <v>346</v>
      </c>
      <c r="B355" s="91" t="s">
        <v>2072</v>
      </c>
      <c r="C355" s="272"/>
      <c r="D355" s="220">
        <v>224796</v>
      </c>
      <c r="E355" s="190" t="s">
        <v>929</v>
      </c>
      <c r="F355" s="188"/>
      <c r="G355" s="92"/>
      <c r="H355" s="189">
        <f>IF(Наценка!$C$33&lt;&gt;"",_xlfn.CEILING.MATH(L355*Наценка!$C$33/100+L355,Наценка!$C$34),L355)</f>
        <v>4380</v>
      </c>
      <c r="I355" s="189">
        <f t="shared" si="88"/>
        <v>4600</v>
      </c>
      <c r="J355" s="188">
        <v>8.9</v>
      </c>
      <c r="K355" s="217">
        <v>1.2E-2</v>
      </c>
      <c r="L355" s="47">
        <v>4380</v>
      </c>
      <c r="M355" s="41">
        <f t="shared" si="97"/>
        <v>0</v>
      </c>
      <c r="N355" s="41">
        <f t="shared" si="98"/>
        <v>0</v>
      </c>
      <c r="O355" s="41">
        <f t="shared" si="99"/>
        <v>0</v>
      </c>
      <c r="P355" s="62" t="str">
        <f t="shared" si="100"/>
        <v>0</v>
      </c>
      <c r="R355" s="65"/>
      <c r="T355" s="66"/>
      <c r="U355" s="67"/>
    </row>
    <row r="356" spans="1:21" ht="15.75" customHeight="1" x14ac:dyDescent="0.25">
      <c r="A356" s="100">
        <v>347</v>
      </c>
      <c r="B356" s="91" t="s">
        <v>2072</v>
      </c>
      <c r="C356" s="272"/>
      <c r="D356" s="220">
        <v>224670</v>
      </c>
      <c r="E356" s="190" t="s">
        <v>930</v>
      </c>
      <c r="F356" s="188"/>
      <c r="G356" s="92"/>
      <c r="H356" s="189">
        <f>IF(Наценка!$C$33&lt;&gt;"",_xlfn.CEILING.MATH(L356*Наценка!$C$33/100+L356,Наценка!$C$34),L356)</f>
        <v>4380</v>
      </c>
      <c r="I356" s="189">
        <f t="shared" si="88"/>
        <v>4600</v>
      </c>
      <c r="J356" s="188">
        <v>8.9</v>
      </c>
      <c r="K356" s="217">
        <v>1.2E-2</v>
      </c>
      <c r="L356" s="47">
        <v>4380</v>
      </c>
      <c r="M356" s="41">
        <f t="shared" si="97"/>
        <v>0</v>
      </c>
      <c r="N356" s="41">
        <f t="shared" si="98"/>
        <v>0</v>
      </c>
      <c r="O356" s="41">
        <f t="shared" si="99"/>
        <v>0</v>
      </c>
      <c r="P356" s="62" t="str">
        <f t="shared" si="100"/>
        <v>0</v>
      </c>
      <c r="R356" s="65"/>
      <c r="T356" s="66"/>
      <c r="U356" s="67"/>
    </row>
    <row r="357" spans="1:21" ht="15.75" customHeight="1" x14ac:dyDescent="0.25">
      <c r="A357" s="100">
        <v>348</v>
      </c>
      <c r="B357" s="91" t="s">
        <v>2072</v>
      </c>
      <c r="C357" s="272"/>
      <c r="D357" s="220">
        <v>224770</v>
      </c>
      <c r="E357" s="190" t="s">
        <v>931</v>
      </c>
      <c r="F357" s="188"/>
      <c r="G357" s="92"/>
      <c r="H357" s="189">
        <f>IF(Наценка!$C$33&lt;&gt;"",_xlfn.CEILING.MATH(L357*Наценка!$C$33/100+L357,Наценка!$C$34),L357)</f>
        <v>4380</v>
      </c>
      <c r="I357" s="189">
        <f t="shared" si="88"/>
        <v>4600</v>
      </c>
      <c r="J357" s="188">
        <v>8.9</v>
      </c>
      <c r="K357" s="217">
        <v>1.2E-2</v>
      </c>
      <c r="L357" s="47">
        <v>4380</v>
      </c>
      <c r="M357" s="41">
        <f t="shared" si="97"/>
        <v>0</v>
      </c>
      <c r="N357" s="41">
        <f t="shared" si="98"/>
        <v>0</v>
      </c>
      <c r="O357" s="41">
        <f t="shared" si="99"/>
        <v>0</v>
      </c>
      <c r="P357" s="62" t="str">
        <f t="shared" si="100"/>
        <v>0</v>
      </c>
      <c r="R357" s="65"/>
      <c r="T357" s="66"/>
      <c r="U357" s="67"/>
    </row>
    <row r="358" spans="1:21" ht="15.75" customHeight="1" x14ac:dyDescent="0.25">
      <c r="A358" s="100">
        <v>349</v>
      </c>
      <c r="B358" s="91" t="s">
        <v>2072</v>
      </c>
      <c r="C358" s="272"/>
      <c r="D358" s="220">
        <v>224704</v>
      </c>
      <c r="E358" s="190" t="s">
        <v>932</v>
      </c>
      <c r="F358" s="188"/>
      <c r="G358" s="92"/>
      <c r="H358" s="189">
        <f>IF(Наценка!$C$33&lt;&gt;"",_xlfn.CEILING.MATH(L358*Наценка!$C$33/100+L358,Наценка!$C$34),L358)</f>
        <v>4380</v>
      </c>
      <c r="I358" s="189">
        <f t="shared" si="88"/>
        <v>4600</v>
      </c>
      <c r="J358" s="188">
        <v>8.9</v>
      </c>
      <c r="K358" s="217">
        <v>1.2E-2</v>
      </c>
      <c r="L358" s="47">
        <v>4380</v>
      </c>
      <c r="M358" s="41">
        <f t="shared" si="97"/>
        <v>0</v>
      </c>
      <c r="N358" s="41">
        <f t="shared" si="98"/>
        <v>0</v>
      </c>
      <c r="O358" s="41">
        <f t="shared" si="99"/>
        <v>0</v>
      </c>
      <c r="P358" s="62" t="str">
        <f t="shared" si="100"/>
        <v>0</v>
      </c>
      <c r="R358" s="65"/>
      <c r="T358" s="66"/>
      <c r="U358" s="67"/>
    </row>
    <row r="359" spans="1:21" ht="15.75" customHeight="1" x14ac:dyDescent="0.25">
      <c r="A359" s="100">
        <v>350</v>
      </c>
      <c r="B359" s="91" t="s">
        <v>2072</v>
      </c>
      <c r="C359" s="272"/>
      <c r="D359" s="220">
        <v>224722</v>
      </c>
      <c r="E359" s="190" t="s">
        <v>933</v>
      </c>
      <c r="F359" s="188"/>
      <c r="G359" s="92"/>
      <c r="H359" s="189">
        <f>IF(Наценка!$C$33&lt;&gt;"",_xlfn.CEILING.MATH(L359*Наценка!$C$33/100+L359,Наценка!$C$34),L359)</f>
        <v>4380</v>
      </c>
      <c r="I359" s="189">
        <f t="shared" si="88"/>
        <v>4600</v>
      </c>
      <c r="J359" s="188">
        <v>8.9</v>
      </c>
      <c r="K359" s="217">
        <v>1.2E-2</v>
      </c>
      <c r="L359" s="47">
        <v>4380</v>
      </c>
      <c r="M359" s="41">
        <f t="shared" si="97"/>
        <v>0</v>
      </c>
      <c r="N359" s="41">
        <f t="shared" si="98"/>
        <v>0</v>
      </c>
      <c r="O359" s="41">
        <f t="shared" si="99"/>
        <v>0</v>
      </c>
      <c r="P359" s="62" t="str">
        <f t="shared" si="100"/>
        <v>0</v>
      </c>
      <c r="R359" s="65"/>
      <c r="T359" s="66"/>
      <c r="U359" s="67"/>
    </row>
    <row r="360" spans="1:21" ht="15.75" customHeight="1" x14ac:dyDescent="0.25">
      <c r="A360" s="100">
        <v>351</v>
      </c>
      <c r="B360" s="91" t="s">
        <v>2072</v>
      </c>
      <c r="C360" s="272"/>
      <c r="D360" s="220">
        <v>224768</v>
      </c>
      <c r="E360" s="190" t="s">
        <v>934</v>
      </c>
      <c r="F360" s="188"/>
      <c r="G360" s="92"/>
      <c r="H360" s="189">
        <f>IF(Наценка!$C$33&lt;&gt;"",_xlfn.CEILING.MATH(L360*Наценка!$C$33/100+L360,Наценка!$C$34),L360)</f>
        <v>4380</v>
      </c>
      <c r="I360" s="189">
        <f t="shared" si="88"/>
        <v>4600</v>
      </c>
      <c r="J360" s="188">
        <v>8.9</v>
      </c>
      <c r="K360" s="217">
        <v>1.2E-2</v>
      </c>
      <c r="L360" s="47">
        <v>4380</v>
      </c>
      <c r="M360" s="41">
        <f t="shared" ref="M360:M363" si="101">G360*H360</f>
        <v>0</v>
      </c>
      <c r="N360" s="41">
        <f t="shared" ref="N360:N363" si="102">G360*J360</f>
        <v>0</v>
      </c>
      <c r="O360" s="41">
        <f t="shared" ref="O360:O363" si="103">G360*K360</f>
        <v>0</v>
      </c>
      <c r="P360" s="62" t="str">
        <f t="shared" ref="P360:P363" si="104">IF(G360&gt;0,A360,"0")</f>
        <v>0</v>
      </c>
      <c r="R360" s="65"/>
      <c r="T360" s="66"/>
      <c r="U360" s="67"/>
    </row>
    <row r="361" spans="1:21" ht="15.75" customHeight="1" x14ac:dyDescent="0.25">
      <c r="A361" s="100">
        <v>352</v>
      </c>
      <c r="B361" s="91" t="s">
        <v>2072</v>
      </c>
      <c r="C361" s="272"/>
      <c r="D361" s="220">
        <v>224772</v>
      </c>
      <c r="E361" s="190" t="s">
        <v>935</v>
      </c>
      <c r="F361" s="188"/>
      <c r="G361" s="92"/>
      <c r="H361" s="189">
        <f>IF(Наценка!$C$33&lt;&gt;"",_xlfn.CEILING.MATH(L361*Наценка!$C$33/100+L361,Наценка!$C$34),L361)</f>
        <v>4380</v>
      </c>
      <c r="I361" s="189">
        <f t="shared" si="88"/>
        <v>4600</v>
      </c>
      <c r="J361" s="188">
        <v>8.9</v>
      </c>
      <c r="K361" s="217">
        <v>1.2E-2</v>
      </c>
      <c r="L361" s="47">
        <v>4380</v>
      </c>
      <c r="M361" s="41">
        <f t="shared" si="101"/>
        <v>0</v>
      </c>
      <c r="N361" s="41">
        <f t="shared" si="102"/>
        <v>0</v>
      </c>
      <c r="O361" s="41">
        <f t="shared" si="103"/>
        <v>0</v>
      </c>
      <c r="P361" s="62" t="str">
        <f t="shared" si="104"/>
        <v>0</v>
      </c>
      <c r="R361" s="65"/>
      <c r="T361" s="66"/>
      <c r="U361" s="67"/>
    </row>
    <row r="362" spans="1:21" ht="15.75" customHeight="1" x14ac:dyDescent="0.25">
      <c r="A362" s="100">
        <v>353</v>
      </c>
      <c r="B362" s="91" t="s">
        <v>2072</v>
      </c>
      <c r="C362" s="272"/>
      <c r="D362" s="220">
        <v>217270</v>
      </c>
      <c r="E362" s="187" t="s">
        <v>1003</v>
      </c>
      <c r="F362" s="188"/>
      <c r="G362" s="92"/>
      <c r="H362" s="189">
        <f>IF(Наценка!$C$33&lt;&gt;"",_xlfn.CEILING.MATH(L362*Наценка!$C$33/100+L362,Наценка!$C$34),L362)</f>
        <v>5200</v>
      </c>
      <c r="I362" s="189">
        <f t="shared" si="88"/>
        <v>5460</v>
      </c>
      <c r="J362" s="188">
        <v>17.5</v>
      </c>
      <c r="K362" s="217">
        <v>3.2000000000000001E-2</v>
      </c>
      <c r="L362" s="47">
        <v>5200</v>
      </c>
      <c r="M362" s="41">
        <f t="shared" si="101"/>
        <v>0</v>
      </c>
      <c r="N362" s="41">
        <f t="shared" si="102"/>
        <v>0</v>
      </c>
      <c r="O362" s="41">
        <f t="shared" si="103"/>
        <v>0</v>
      </c>
      <c r="P362" s="62" t="str">
        <f t="shared" si="104"/>
        <v>0</v>
      </c>
      <c r="R362" s="65"/>
      <c r="T362" s="66"/>
      <c r="U362" s="67"/>
    </row>
    <row r="363" spans="1:21" ht="15.75" customHeight="1" x14ac:dyDescent="0.25">
      <c r="A363" s="100">
        <v>354</v>
      </c>
      <c r="B363" s="91" t="s">
        <v>2072</v>
      </c>
      <c r="C363" s="272"/>
      <c r="D363" s="220">
        <v>224766</v>
      </c>
      <c r="E363" s="190" t="s">
        <v>1004</v>
      </c>
      <c r="F363" s="188"/>
      <c r="G363" s="92"/>
      <c r="H363" s="189">
        <f>IF(Наценка!$C$33&lt;&gt;"",_xlfn.CEILING.MATH(L363*Наценка!$C$33/100+L363,Наценка!$C$34),L363)</f>
        <v>5200</v>
      </c>
      <c r="I363" s="189">
        <f t="shared" si="88"/>
        <v>5460</v>
      </c>
      <c r="J363" s="188">
        <v>17.5</v>
      </c>
      <c r="K363" s="217">
        <v>3.2000000000000001E-2</v>
      </c>
      <c r="L363" s="47">
        <v>5200</v>
      </c>
      <c r="M363" s="41">
        <f t="shared" si="101"/>
        <v>0</v>
      </c>
      <c r="N363" s="41">
        <f t="shared" si="102"/>
        <v>0</v>
      </c>
      <c r="O363" s="41">
        <f t="shared" si="103"/>
        <v>0</v>
      </c>
      <c r="P363" s="62" t="str">
        <f t="shared" si="104"/>
        <v>0</v>
      </c>
      <c r="R363" s="65"/>
      <c r="T363" s="66"/>
      <c r="U363" s="67"/>
    </row>
    <row r="364" spans="1:21" ht="15.75" customHeight="1" x14ac:dyDescent="0.25">
      <c r="A364" s="100">
        <v>355</v>
      </c>
      <c r="B364" s="91" t="s">
        <v>2072</v>
      </c>
      <c r="C364" s="272"/>
      <c r="D364" s="220">
        <v>224656</v>
      </c>
      <c r="E364" s="190" t="s">
        <v>1005</v>
      </c>
      <c r="F364" s="188"/>
      <c r="G364" s="92"/>
      <c r="H364" s="189">
        <f>IF(Наценка!$C$33&lt;&gt;"",_xlfn.CEILING.MATH(L364*Наценка!$C$33/100+L364,Наценка!$C$34),L364)</f>
        <v>5200</v>
      </c>
      <c r="I364" s="189">
        <f t="shared" si="88"/>
        <v>5460</v>
      </c>
      <c r="J364" s="188">
        <v>17.5</v>
      </c>
      <c r="K364" s="217">
        <v>3.2000000000000001E-2</v>
      </c>
      <c r="L364" s="47">
        <v>5200</v>
      </c>
      <c r="M364" s="41">
        <f t="shared" si="97"/>
        <v>0</v>
      </c>
      <c r="N364" s="41">
        <f t="shared" si="98"/>
        <v>0</v>
      </c>
      <c r="O364" s="41">
        <f t="shared" si="99"/>
        <v>0</v>
      </c>
      <c r="P364" s="62" t="str">
        <f t="shared" si="100"/>
        <v>0</v>
      </c>
      <c r="R364" s="65"/>
      <c r="T364" s="66"/>
      <c r="U364" s="67"/>
    </row>
    <row r="365" spans="1:21" ht="15.75" customHeight="1" x14ac:dyDescent="0.25">
      <c r="A365" s="100">
        <v>356</v>
      </c>
      <c r="B365" s="91" t="s">
        <v>2072</v>
      </c>
      <c r="C365" s="272"/>
      <c r="D365" s="220">
        <v>224764</v>
      </c>
      <c r="E365" s="190" t="s">
        <v>1006</v>
      </c>
      <c r="F365" s="188"/>
      <c r="G365" s="92"/>
      <c r="H365" s="189">
        <f>IF(Наценка!$C$33&lt;&gt;"",_xlfn.CEILING.MATH(L365*Наценка!$C$33/100+L365,Наценка!$C$34),L365)</f>
        <v>5200</v>
      </c>
      <c r="I365" s="189">
        <f t="shared" si="88"/>
        <v>5460</v>
      </c>
      <c r="J365" s="188">
        <v>17.5</v>
      </c>
      <c r="K365" s="217">
        <v>3.2000000000000001E-2</v>
      </c>
      <c r="L365" s="47">
        <v>5200</v>
      </c>
      <c r="M365" s="41">
        <f t="shared" si="89"/>
        <v>0</v>
      </c>
      <c r="N365" s="41">
        <f t="shared" si="90"/>
        <v>0</v>
      </c>
      <c r="O365" s="41">
        <f t="shared" si="91"/>
        <v>0</v>
      </c>
      <c r="P365" s="62" t="str">
        <f t="shared" si="92"/>
        <v>0</v>
      </c>
      <c r="R365" s="65"/>
      <c r="T365" s="66"/>
      <c r="U365" s="67"/>
    </row>
    <row r="366" spans="1:21" ht="15.75" customHeight="1" x14ac:dyDescent="0.25">
      <c r="A366" s="100">
        <v>357</v>
      </c>
      <c r="B366" s="91" t="s">
        <v>2072</v>
      </c>
      <c r="C366" s="272"/>
      <c r="D366" s="220">
        <v>224692</v>
      </c>
      <c r="E366" s="190" t="s">
        <v>1007</v>
      </c>
      <c r="F366" s="188"/>
      <c r="G366" s="92"/>
      <c r="H366" s="189">
        <f>IF(Наценка!$C$33&lt;&gt;"",_xlfn.CEILING.MATH(L366*Наценка!$C$33/100+L366,Наценка!$C$34),L366)</f>
        <v>5200</v>
      </c>
      <c r="I366" s="189">
        <f t="shared" si="88"/>
        <v>5460</v>
      </c>
      <c r="J366" s="188">
        <v>17.5</v>
      </c>
      <c r="K366" s="217">
        <v>3.2000000000000001E-2</v>
      </c>
      <c r="L366" s="47">
        <v>5200</v>
      </c>
      <c r="M366" s="41">
        <f t="shared" si="89"/>
        <v>0</v>
      </c>
      <c r="N366" s="41">
        <f t="shared" si="90"/>
        <v>0</v>
      </c>
      <c r="O366" s="41">
        <f t="shared" si="91"/>
        <v>0</v>
      </c>
      <c r="P366" s="62" t="str">
        <f t="shared" si="92"/>
        <v>0</v>
      </c>
      <c r="R366" s="65"/>
      <c r="T366" s="66"/>
      <c r="U366" s="67"/>
    </row>
    <row r="367" spans="1:21" ht="15.75" customHeight="1" x14ac:dyDescent="0.25">
      <c r="A367" s="100">
        <v>358</v>
      </c>
      <c r="B367" s="91" t="s">
        <v>2072</v>
      </c>
      <c r="C367" s="272"/>
      <c r="D367" s="220">
        <v>224733</v>
      </c>
      <c r="E367" s="190" t="s">
        <v>1008</v>
      </c>
      <c r="F367" s="188"/>
      <c r="G367" s="92"/>
      <c r="H367" s="189">
        <f>IF(Наценка!$C$33&lt;&gt;"",_xlfn.CEILING.MATH(L367*Наценка!$C$33/100+L367,Наценка!$C$34),L367)</f>
        <v>5200</v>
      </c>
      <c r="I367" s="189">
        <f t="shared" si="88"/>
        <v>5460</v>
      </c>
      <c r="J367" s="188">
        <v>17.5</v>
      </c>
      <c r="K367" s="217">
        <v>3.2000000000000001E-2</v>
      </c>
      <c r="L367" s="47">
        <v>5200</v>
      </c>
      <c r="M367" s="41">
        <f t="shared" si="84"/>
        <v>0</v>
      </c>
      <c r="N367" s="41">
        <f t="shared" si="85"/>
        <v>0</v>
      </c>
      <c r="O367" s="41">
        <f t="shared" si="86"/>
        <v>0</v>
      </c>
      <c r="P367" s="62" t="str">
        <f t="shared" si="87"/>
        <v>0</v>
      </c>
      <c r="R367" s="65"/>
      <c r="T367" s="66"/>
      <c r="U367" s="67"/>
    </row>
    <row r="368" spans="1:21" ht="15.75" customHeight="1" x14ac:dyDescent="0.25">
      <c r="A368" s="100">
        <v>359</v>
      </c>
      <c r="B368" s="91" t="s">
        <v>2072</v>
      </c>
      <c r="C368" s="272"/>
      <c r="D368" s="220">
        <v>224774</v>
      </c>
      <c r="E368" s="190" t="s">
        <v>1009</v>
      </c>
      <c r="F368" s="188"/>
      <c r="G368" s="92"/>
      <c r="H368" s="189">
        <f>IF(Наценка!$C$33&lt;&gt;"",_xlfn.CEILING.MATH(L368*Наценка!$C$33/100+L368,Наценка!$C$34),L368)</f>
        <v>5200</v>
      </c>
      <c r="I368" s="189">
        <f t="shared" si="88"/>
        <v>5460</v>
      </c>
      <c r="J368" s="188">
        <v>17.5</v>
      </c>
      <c r="K368" s="217">
        <v>3.2000000000000001E-2</v>
      </c>
      <c r="L368" s="47">
        <v>5200</v>
      </c>
      <c r="M368" s="41">
        <f t="shared" si="84"/>
        <v>0</v>
      </c>
      <c r="N368" s="41">
        <f t="shared" si="85"/>
        <v>0</v>
      </c>
      <c r="O368" s="41">
        <f t="shared" si="86"/>
        <v>0</v>
      </c>
      <c r="P368" s="62" t="str">
        <f t="shared" si="87"/>
        <v>0</v>
      </c>
      <c r="R368" s="65"/>
      <c r="T368" s="66"/>
      <c r="U368" s="67"/>
    </row>
    <row r="369" spans="1:21" ht="15.75" customHeight="1" x14ac:dyDescent="0.25">
      <c r="A369" s="100">
        <v>360</v>
      </c>
      <c r="B369" s="91" t="s">
        <v>2072</v>
      </c>
      <c r="C369" s="272"/>
      <c r="D369" s="220">
        <v>224835</v>
      </c>
      <c r="E369" s="190" t="s">
        <v>1010</v>
      </c>
      <c r="F369" s="188"/>
      <c r="G369" s="92"/>
      <c r="H369" s="189">
        <f>IF(Наценка!$C$33&lt;&gt;"",_xlfn.CEILING.MATH(L369*Наценка!$C$33/100+L369,Наценка!$C$34),L369)</f>
        <v>5200</v>
      </c>
      <c r="I369" s="189">
        <f t="shared" si="88"/>
        <v>5460</v>
      </c>
      <c r="J369" s="188">
        <v>17.5</v>
      </c>
      <c r="K369" s="217">
        <v>3.2000000000000001E-2</v>
      </c>
      <c r="L369" s="47">
        <v>5200</v>
      </c>
      <c r="M369" s="41">
        <f t="shared" si="76"/>
        <v>0</v>
      </c>
      <c r="N369" s="41">
        <f t="shared" si="77"/>
        <v>0</v>
      </c>
      <c r="O369" s="41">
        <f t="shared" si="78"/>
        <v>0</v>
      </c>
      <c r="P369" s="62" t="str">
        <f t="shared" si="79"/>
        <v>0</v>
      </c>
      <c r="R369" s="65"/>
      <c r="T369" s="66"/>
      <c r="U369" s="67"/>
    </row>
    <row r="370" spans="1:21" ht="22.5" customHeight="1" x14ac:dyDescent="0.25">
      <c r="A370" s="100">
        <v>361</v>
      </c>
      <c r="B370" s="99" t="s">
        <v>83</v>
      </c>
      <c r="C370" s="90"/>
      <c r="D370" s="218"/>
      <c r="E370" s="196"/>
      <c r="F370" s="196"/>
      <c r="G370" s="196"/>
      <c r="H370" s="197"/>
      <c r="I370" s="194"/>
      <c r="J370" s="197"/>
      <c r="K370" s="221"/>
      <c r="L370" s="86">
        <v>0</v>
      </c>
      <c r="M370" s="75"/>
      <c r="N370" s="75"/>
      <c r="O370" s="75"/>
      <c r="P370" s="76"/>
      <c r="R370" s="65"/>
      <c r="T370" s="66"/>
      <c r="U370" s="67"/>
    </row>
    <row r="371" spans="1:21" ht="15.75" customHeight="1" x14ac:dyDescent="0.25">
      <c r="A371" s="100">
        <v>362</v>
      </c>
      <c r="B371" s="91" t="s">
        <v>2071</v>
      </c>
      <c r="C371" s="277" t="s">
        <v>2116</v>
      </c>
      <c r="D371" s="222">
        <v>224187</v>
      </c>
      <c r="E371" s="187" t="s">
        <v>964</v>
      </c>
      <c r="F371" s="188"/>
      <c r="G371" s="92"/>
      <c r="H371" s="189">
        <f>IF(Наценка!$C$33&lt;&gt;"",_xlfn.CEILING.MATH(L371*Наценка!$C$33/100+L371,Наценка!$C$34),L371)</f>
        <v>3080</v>
      </c>
      <c r="I371" s="189">
        <f t="shared" si="88"/>
        <v>3230</v>
      </c>
      <c r="J371" s="188">
        <v>19.899999999999999</v>
      </c>
      <c r="K371" s="217">
        <v>3.9E-2</v>
      </c>
      <c r="L371" s="47">
        <v>3080</v>
      </c>
      <c r="M371" s="41">
        <f t="shared" ref="M371:M461" si="105">G371*H371</f>
        <v>0</v>
      </c>
      <c r="N371" s="41">
        <f t="shared" ref="N371:N461" si="106">G371*J371</f>
        <v>0</v>
      </c>
      <c r="O371" s="41">
        <f t="shared" ref="O371:O461" si="107">G371*K371</f>
        <v>0</v>
      </c>
      <c r="P371" s="62" t="str">
        <f t="shared" ref="P371:P461" si="108">IF(G371&gt;0,A371,"0")</f>
        <v>0</v>
      </c>
      <c r="R371" s="65"/>
      <c r="T371" s="66"/>
      <c r="U371" s="67"/>
    </row>
    <row r="372" spans="1:21" ht="15.75" customHeight="1" x14ac:dyDescent="0.25">
      <c r="A372" s="100">
        <v>363</v>
      </c>
      <c r="B372" s="91" t="s">
        <v>2071</v>
      </c>
      <c r="C372" s="277"/>
      <c r="D372" s="222">
        <v>224225</v>
      </c>
      <c r="E372" s="190" t="s">
        <v>965</v>
      </c>
      <c r="F372" s="188"/>
      <c r="G372" s="92"/>
      <c r="H372" s="189">
        <f>IF(Наценка!$C$33&lt;&gt;"",_xlfn.CEILING.MATH(L372*Наценка!$C$33/100+L372,Наценка!$C$34),L372)</f>
        <v>3080</v>
      </c>
      <c r="I372" s="189">
        <f t="shared" si="88"/>
        <v>3230</v>
      </c>
      <c r="J372" s="188">
        <v>19.899999999999999</v>
      </c>
      <c r="K372" s="217">
        <v>3.9E-2</v>
      </c>
      <c r="L372" s="47">
        <v>3080</v>
      </c>
      <c r="M372" s="41">
        <f t="shared" si="105"/>
        <v>0</v>
      </c>
      <c r="N372" s="41">
        <f t="shared" si="106"/>
        <v>0</v>
      </c>
      <c r="O372" s="41">
        <f t="shared" si="107"/>
        <v>0</v>
      </c>
      <c r="P372" s="62" t="str">
        <f t="shared" si="108"/>
        <v>0</v>
      </c>
      <c r="R372" s="65"/>
      <c r="T372" s="66"/>
      <c r="U372" s="67"/>
    </row>
    <row r="373" spans="1:21" ht="15.75" customHeight="1" x14ac:dyDescent="0.25">
      <c r="A373" s="100">
        <v>364</v>
      </c>
      <c r="B373" s="91" t="s">
        <v>2071</v>
      </c>
      <c r="C373" s="277"/>
      <c r="D373" s="222">
        <v>221730</v>
      </c>
      <c r="E373" s="190" t="s">
        <v>966</v>
      </c>
      <c r="F373" s="188"/>
      <c r="G373" s="92"/>
      <c r="H373" s="189">
        <f>IF(Наценка!$C$33&lt;&gt;"",_xlfn.CEILING.MATH(L373*Наценка!$C$33/100+L373,Наценка!$C$34),L373)</f>
        <v>3080</v>
      </c>
      <c r="I373" s="189">
        <f t="shared" si="88"/>
        <v>3230</v>
      </c>
      <c r="J373" s="188">
        <v>19.899999999999999</v>
      </c>
      <c r="K373" s="217">
        <v>3.9E-2</v>
      </c>
      <c r="L373" s="47">
        <v>3080</v>
      </c>
      <c r="M373" s="41">
        <f t="shared" si="105"/>
        <v>0</v>
      </c>
      <c r="N373" s="41">
        <f t="shared" si="106"/>
        <v>0</v>
      </c>
      <c r="O373" s="41">
        <f t="shared" si="107"/>
        <v>0</v>
      </c>
      <c r="P373" s="62" t="str">
        <f t="shared" si="108"/>
        <v>0</v>
      </c>
      <c r="R373" s="65"/>
      <c r="T373" s="66"/>
      <c r="U373" s="67"/>
    </row>
    <row r="374" spans="1:21" ht="15.75" customHeight="1" x14ac:dyDescent="0.25">
      <c r="A374" s="100">
        <v>365</v>
      </c>
      <c r="B374" s="91" t="s">
        <v>2071</v>
      </c>
      <c r="C374" s="277"/>
      <c r="D374" s="222">
        <v>224184</v>
      </c>
      <c r="E374" s="187" t="s">
        <v>967</v>
      </c>
      <c r="F374" s="188"/>
      <c r="G374" s="92"/>
      <c r="H374" s="189">
        <f>IF(Наценка!$C$33&lt;&gt;"",_xlfn.CEILING.MATH(L374*Наценка!$C$33/100+L374,Наценка!$C$34),L374)</f>
        <v>3470</v>
      </c>
      <c r="I374" s="189">
        <f t="shared" si="88"/>
        <v>3640</v>
      </c>
      <c r="J374" s="188">
        <v>32.299999999999997</v>
      </c>
      <c r="K374" s="217">
        <v>4.5999999999999999E-2</v>
      </c>
      <c r="L374" s="47">
        <v>3470</v>
      </c>
      <c r="M374" s="41">
        <f t="shared" si="105"/>
        <v>0</v>
      </c>
      <c r="N374" s="41">
        <f t="shared" si="106"/>
        <v>0</v>
      </c>
      <c r="O374" s="41">
        <f t="shared" si="107"/>
        <v>0</v>
      </c>
      <c r="P374" s="62" t="str">
        <f t="shared" si="108"/>
        <v>0</v>
      </c>
      <c r="R374" s="65"/>
      <c r="T374" s="66"/>
      <c r="U374" s="67"/>
    </row>
    <row r="375" spans="1:21" ht="15.75" customHeight="1" x14ac:dyDescent="0.25">
      <c r="A375" s="100">
        <v>366</v>
      </c>
      <c r="B375" s="91" t="s">
        <v>2071</v>
      </c>
      <c r="C375" s="277"/>
      <c r="D375" s="222">
        <v>224222</v>
      </c>
      <c r="E375" s="190" t="s">
        <v>968</v>
      </c>
      <c r="F375" s="188"/>
      <c r="G375" s="92"/>
      <c r="H375" s="189">
        <f>IF(Наценка!$C$33&lt;&gt;"",_xlfn.CEILING.MATH(L375*Наценка!$C$33/100+L375,Наценка!$C$34),L375)</f>
        <v>3470</v>
      </c>
      <c r="I375" s="189">
        <f t="shared" si="88"/>
        <v>3640</v>
      </c>
      <c r="J375" s="188">
        <v>32.299999999999997</v>
      </c>
      <c r="K375" s="217">
        <v>4.5999999999999999E-2</v>
      </c>
      <c r="L375" s="47">
        <v>3470</v>
      </c>
      <c r="M375" s="41">
        <f t="shared" si="105"/>
        <v>0</v>
      </c>
      <c r="N375" s="41">
        <f t="shared" si="106"/>
        <v>0</v>
      </c>
      <c r="O375" s="41">
        <f t="shared" si="107"/>
        <v>0</v>
      </c>
      <c r="P375" s="62" t="str">
        <f t="shared" si="108"/>
        <v>0</v>
      </c>
      <c r="R375" s="65"/>
      <c r="T375" s="66"/>
      <c r="U375" s="67"/>
    </row>
    <row r="376" spans="1:21" ht="15.75" customHeight="1" x14ac:dyDescent="0.25">
      <c r="A376" s="100">
        <v>367</v>
      </c>
      <c r="B376" s="91" t="s">
        <v>2071</v>
      </c>
      <c r="C376" s="277"/>
      <c r="D376" s="222">
        <v>221688</v>
      </c>
      <c r="E376" s="190" t="s">
        <v>969</v>
      </c>
      <c r="F376" s="188"/>
      <c r="G376" s="92"/>
      <c r="H376" s="189">
        <f>IF(Наценка!$C$33&lt;&gt;"",_xlfn.CEILING.MATH(L376*Наценка!$C$33/100+L376,Наценка!$C$34),L376)</f>
        <v>3470</v>
      </c>
      <c r="I376" s="189">
        <f t="shared" si="88"/>
        <v>3640</v>
      </c>
      <c r="J376" s="188">
        <v>32.299999999999997</v>
      </c>
      <c r="K376" s="217">
        <v>4.5999999999999999E-2</v>
      </c>
      <c r="L376" s="47">
        <v>3470</v>
      </c>
      <c r="M376" s="41">
        <f t="shared" si="105"/>
        <v>0</v>
      </c>
      <c r="N376" s="41">
        <f t="shared" si="106"/>
        <v>0</v>
      </c>
      <c r="O376" s="41">
        <f t="shared" si="107"/>
        <v>0</v>
      </c>
      <c r="P376" s="62" t="str">
        <f t="shared" si="108"/>
        <v>0</v>
      </c>
      <c r="R376" s="65"/>
      <c r="T376" s="66"/>
      <c r="U376" s="67"/>
    </row>
    <row r="377" spans="1:21" ht="15.75" customHeight="1" x14ac:dyDescent="0.25">
      <c r="A377" s="100">
        <v>368</v>
      </c>
      <c r="B377" s="91" t="s">
        <v>2071</v>
      </c>
      <c r="C377" s="277"/>
      <c r="D377" s="222">
        <v>224180</v>
      </c>
      <c r="E377" s="187" t="s">
        <v>970</v>
      </c>
      <c r="F377" s="188"/>
      <c r="G377" s="92"/>
      <c r="H377" s="189">
        <f>IF(Наценка!$C$33&lt;&gt;"",_xlfn.CEILING.MATH(L377*Наценка!$C$33/100+L377,Наценка!$C$34),L377)</f>
        <v>4850</v>
      </c>
      <c r="I377" s="189">
        <f t="shared" si="88"/>
        <v>5090</v>
      </c>
      <c r="J377" s="188">
        <v>39.6</v>
      </c>
      <c r="K377" s="217">
        <v>5.8000000000000003E-2</v>
      </c>
      <c r="L377" s="47">
        <v>4850</v>
      </c>
      <c r="M377" s="41">
        <f t="shared" si="105"/>
        <v>0</v>
      </c>
      <c r="N377" s="41">
        <f t="shared" si="106"/>
        <v>0</v>
      </c>
      <c r="O377" s="41">
        <f t="shared" si="107"/>
        <v>0</v>
      </c>
      <c r="P377" s="62" t="str">
        <f t="shared" si="108"/>
        <v>0</v>
      </c>
      <c r="R377" s="65"/>
      <c r="T377" s="66"/>
      <c r="U377" s="67"/>
    </row>
    <row r="378" spans="1:21" ht="15.75" customHeight="1" x14ac:dyDescent="0.25">
      <c r="A378" s="100">
        <v>369</v>
      </c>
      <c r="B378" s="91" t="s">
        <v>2071</v>
      </c>
      <c r="C378" s="277"/>
      <c r="D378" s="222">
        <v>224218</v>
      </c>
      <c r="E378" s="190" t="s">
        <v>971</v>
      </c>
      <c r="F378" s="188"/>
      <c r="G378" s="92"/>
      <c r="H378" s="189">
        <f>IF(Наценка!$C$33&lt;&gt;"",_xlfn.CEILING.MATH(L378*Наценка!$C$33/100+L378,Наценка!$C$34),L378)</f>
        <v>4850</v>
      </c>
      <c r="I378" s="189">
        <f t="shared" si="88"/>
        <v>5090</v>
      </c>
      <c r="J378" s="188">
        <v>39.6</v>
      </c>
      <c r="K378" s="217">
        <v>5.8000000000000003E-2</v>
      </c>
      <c r="L378" s="47">
        <v>4850</v>
      </c>
      <c r="M378" s="41">
        <f t="shared" si="105"/>
        <v>0</v>
      </c>
      <c r="N378" s="41">
        <f t="shared" si="106"/>
        <v>0</v>
      </c>
      <c r="O378" s="41">
        <f t="shared" si="107"/>
        <v>0</v>
      </c>
      <c r="P378" s="62" t="str">
        <f t="shared" si="108"/>
        <v>0</v>
      </c>
      <c r="R378" s="65"/>
      <c r="T378" s="66"/>
      <c r="U378" s="67"/>
    </row>
    <row r="379" spans="1:21" ht="15.75" customHeight="1" x14ac:dyDescent="0.25">
      <c r="A379" s="100">
        <v>370</v>
      </c>
      <c r="B379" s="91" t="s">
        <v>2071</v>
      </c>
      <c r="C379" s="277"/>
      <c r="D379" s="222">
        <v>221685</v>
      </c>
      <c r="E379" s="190" t="s">
        <v>972</v>
      </c>
      <c r="F379" s="188"/>
      <c r="G379" s="92"/>
      <c r="H379" s="189">
        <f>IF(Наценка!$C$33&lt;&gt;"",_xlfn.CEILING.MATH(L379*Наценка!$C$33/100+L379,Наценка!$C$34),L379)</f>
        <v>4850</v>
      </c>
      <c r="I379" s="189">
        <f t="shared" si="88"/>
        <v>5090</v>
      </c>
      <c r="J379" s="188">
        <v>39.6</v>
      </c>
      <c r="K379" s="217">
        <v>5.8000000000000003E-2</v>
      </c>
      <c r="L379" s="47">
        <v>4850</v>
      </c>
      <c r="M379" s="41">
        <f t="shared" si="105"/>
        <v>0</v>
      </c>
      <c r="N379" s="41">
        <f t="shared" si="106"/>
        <v>0</v>
      </c>
      <c r="O379" s="41">
        <f t="shared" si="107"/>
        <v>0</v>
      </c>
      <c r="P379" s="62" t="str">
        <f t="shared" si="108"/>
        <v>0</v>
      </c>
      <c r="R379" s="65"/>
      <c r="T379" s="66"/>
      <c r="U379" s="67"/>
    </row>
    <row r="380" spans="1:21" ht="15.75" customHeight="1" x14ac:dyDescent="0.25">
      <c r="A380" s="100">
        <v>371</v>
      </c>
      <c r="B380" s="91" t="s">
        <v>2071</v>
      </c>
      <c r="C380" s="277"/>
      <c r="D380" s="222">
        <v>224176</v>
      </c>
      <c r="E380" s="187" t="s">
        <v>973</v>
      </c>
      <c r="F380" s="188"/>
      <c r="G380" s="92"/>
      <c r="H380" s="189">
        <f>IF(Наценка!$C$33&lt;&gt;"",_xlfn.CEILING.MATH(L380*Наценка!$C$33/100+L380,Наценка!$C$34),L380)</f>
        <v>4850</v>
      </c>
      <c r="I380" s="189">
        <f t="shared" si="88"/>
        <v>5090</v>
      </c>
      <c r="J380" s="188">
        <v>39.1</v>
      </c>
      <c r="K380" s="217">
        <v>5.2999999999999999E-2</v>
      </c>
      <c r="L380" s="47">
        <v>4850</v>
      </c>
      <c r="M380" s="41">
        <f t="shared" si="105"/>
        <v>0</v>
      </c>
      <c r="N380" s="41">
        <f t="shared" si="106"/>
        <v>0</v>
      </c>
      <c r="O380" s="41">
        <f t="shared" si="107"/>
        <v>0</v>
      </c>
      <c r="P380" s="62" t="str">
        <f t="shared" si="108"/>
        <v>0</v>
      </c>
      <c r="R380" s="65"/>
      <c r="T380" s="66"/>
      <c r="U380" s="67"/>
    </row>
    <row r="381" spans="1:21" ht="15.75" customHeight="1" x14ac:dyDescent="0.25">
      <c r="A381" s="100">
        <v>372</v>
      </c>
      <c r="B381" s="91" t="s">
        <v>2071</v>
      </c>
      <c r="C381" s="277"/>
      <c r="D381" s="222">
        <v>224214</v>
      </c>
      <c r="E381" s="190" t="s">
        <v>974</v>
      </c>
      <c r="F381" s="188"/>
      <c r="G381" s="92"/>
      <c r="H381" s="189">
        <f>IF(Наценка!$C$33&lt;&gt;"",_xlfn.CEILING.MATH(L381*Наценка!$C$33/100+L381,Наценка!$C$34),L381)</f>
        <v>4850</v>
      </c>
      <c r="I381" s="189">
        <f t="shared" si="88"/>
        <v>5090</v>
      </c>
      <c r="J381" s="188">
        <v>39.1</v>
      </c>
      <c r="K381" s="217">
        <v>5.2999999999999999E-2</v>
      </c>
      <c r="L381" s="47">
        <v>4850</v>
      </c>
      <c r="M381" s="41">
        <f t="shared" si="105"/>
        <v>0</v>
      </c>
      <c r="N381" s="41">
        <f t="shared" si="106"/>
        <v>0</v>
      </c>
      <c r="O381" s="41">
        <f t="shared" si="107"/>
        <v>0</v>
      </c>
      <c r="P381" s="62" t="str">
        <f t="shared" si="108"/>
        <v>0</v>
      </c>
      <c r="R381" s="65"/>
      <c r="T381" s="66"/>
      <c r="U381" s="67"/>
    </row>
    <row r="382" spans="1:21" ht="15.75" customHeight="1" x14ac:dyDescent="0.25">
      <c r="A382" s="100">
        <v>373</v>
      </c>
      <c r="B382" s="91" t="s">
        <v>2071</v>
      </c>
      <c r="C382" s="277"/>
      <c r="D382" s="222">
        <v>221683</v>
      </c>
      <c r="E382" s="190" t="s">
        <v>975</v>
      </c>
      <c r="F382" s="188"/>
      <c r="G382" s="92"/>
      <c r="H382" s="189">
        <f>IF(Наценка!$C$33&lt;&gt;"",_xlfn.CEILING.MATH(L382*Наценка!$C$33/100+L382,Наценка!$C$34),L382)</f>
        <v>4850</v>
      </c>
      <c r="I382" s="189">
        <f t="shared" si="88"/>
        <v>5090</v>
      </c>
      <c r="J382" s="188">
        <v>39.1</v>
      </c>
      <c r="K382" s="217">
        <v>5.2999999999999999E-2</v>
      </c>
      <c r="L382" s="47">
        <v>4850</v>
      </c>
      <c r="M382" s="41">
        <f t="shared" si="105"/>
        <v>0</v>
      </c>
      <c r="N382" s="41">
        <f t="shared" si="106"/>
        <v>0</v>
      </c>
      <c r="O382" s="41">
        <f t="shared" si="107"/>
        <v>0</v>
      </c>
      <c r="P382" s="62" t="str">
        <f t="shared" si="108"/>
        <v>0</v>
      </c>
      <c r="R382" s="65"/>
      <c r="T382" s="66"/>
      <c r="U382" s="67"/>
    </row>
    <row r="383" spans="1:21" ht="15.75" customHeight="1" x14ac:dyDescent="0.25">
      <c r="A383" s="100">
        <v>374</v>
      </c>
      <c r="B383" s="91" t="s">
        <v>2071</v>
      </c>
      <c r="C383" s="277"/>
      <c r="D383" s="222">
        <v>224171</v>
      </c>
      <c r="E383" s="187" t="s">
        <v>952</v>
      </c>
      <c r="F383" s="188"/>
      <c r="G383" s="92"/>
      <c r="H383" s="189">
        <f>IF(Наценка!$C$33&lt;&gt;"",_xlfn.CEILING.MATH(L383*Наценка!$C$33/100+L383,Наценка!$C$34),L383)</f>
        <v>13910</v>
      </c>
      <c r="I383" s="189">
        <f t="shared" si="88"/>
        <v>14610</v>
      </c>
      <c r="J383" s="188">
        <v>112.3</v>
      </c>
      <c r="K383" s="217">
        <v>0.16700000000000001</v>
      </c>
      <c r="L383" s="47">
        <v>13910</v>
      </c>
      <c r="M383" s="41">
        <f t="shared" si="105"/>
        <v>0</v>
      </c>
      <c r="N383" s="41">
        <f t="shared" si="106"/>
        <v>0</v>
      </c>
      <c r="O383" s="41">
        <f t="shared" si="107"/>
        <v>0</v>
      </c>
      <c r="P383" s="62" t="str">
        <f t="shared" si="108"/>
        <v>0</v>
      </c>
      <c r="R383" s="65"/>
      <c r="T383" s="66"/>
      <c r="U383" s="67"/>
    </row>
    <row r="384" spans="1:21" ht="15.75" customHeight="1" x14ac:dyDescent="0.25">
      <c r="A384" s="100">
        <v>375</v>
      </c>
      <c r="B384" s="91" t="s">
        <v>2071</v>
      </c>
      <c r="C384" s="277"/>
      <c r="D384" s="222">
        <v>224209</v>
      </c>
      <c r="E384" s="190" t="s">
        <v>953</v>
      </c>
      <c r="F384" s="188"/>
      <c r="G384" s="92"/>
      <c r="H384" s="189">
        <f>IF(Наценка!$C$33&lt;&gt;"",_xlfn.CEILING.MATH(L384*Наценка!$C$33/100+L384,Наценка!$C$34),L384)</f>
        <v>13910</v>
      </c>
      <c r="I384" s="189">
        <f t="shared" si="88"/>
        <v>14610</v>
      </c>
      <c r="J384" s="188">
        <v>112.3</v>
      </c>
      <c r="K384" s="217">
        <v>0.16700000000000001</v>
      </c>
      <c r="L384" s="47">
        <v>13910</v>
      </c>
      <c r="M384" s="41">
        <f t="shared" si="105"/>
        <v>0</v>
      </c>
      <c r="N384" s="41">
        <f t="shared" si="106"/>
        <v>0</v>
      </c>
      <c r="O384" s="41">
        <f t="shared" si="107"/>
        <v>0</v>
      </c>
      <c r="P384" s="62" t="str">
        <f t="shared" si="108"/>
        <v>0</v>
      </c>
      <c r="R384" s="65"/>
      <c r="T384" s="66"/>
      <c r="U384" s="67"/>
    </row>
    <row r="385" spans="1:21" ht="15.75" customHeight="1" x14ac:dyDescent="0.25">
      <c r="A385" s="100">
        <v>376</v>
      </c>
      <c r="B385" s="91" t="s">
        <v>2071</v>
      </c>
      <c r="C385" s="277"/>
      <c r="D385" s="222">
        <v>221735</v>
      </c>
      <c r="E385" s="190" t="s">
        <v>954</v>
      </c>
      <c r="F385" s="188"/>
      <c r="G385" s="92"/>
      <c r="H385" s="189">
        <f>IF(Наценка!$C$33&lt;&gt;"",_xlfn.CEILING.MATH(L385*Наценка!$C$33/100+L385,Наценка!$C$34),L385)</f>
        <v>13910</v>
      </c>
      <c r="I385" s="189">
        <f t="shared" si="88"/>
        <v>14610</v>
      </c>
      <c r="J385" s="188">
        <v>112.3</v>
      </c>
      <c r="K385" s="217">
        <v>0.16700000000000001</v>
      </c>
      <c r="L385" s="47">
        <v>13910</v>
      </c>
      <c r="M385" s="41">
        <f t="shared" si="105"/>
        <v>0</v>
      </c>
      <c r="N385" s="41">
        <f t="shared" si="106"/>
        <v>0</v>
      </c>
      <c r="O385" s="41">
        <f t="shared" si="107"/>
        <v>0</v>
      </c>
      <c r="P385" s="62" t="str">
        <f t="shared" si="108"/>
        <v>0</v>
      </c>
      <c r="R385" s="65"/>
      <c r="T385" s="66"/>
      <c r="U385" s="67"/>
    </row>
    <row r="386" spans="1:21" ht="15.75" customHeight="1" x14ac:dyDescent="0.25">
      <c r="A386" s="100">
        <v>377</v>
      </c>
      <c r="B386" s="91" t="s">
        <v>2071</v>
      </c>
      <c r="C386" s="277"/>
      <c r="D386" s="222">
        <v>224166</v>
      </c>
      <c r="E386" s="187" t="s">
        <v>955</v>
      </c>
      <c r="F386" s="188"/>
      <c r="G386" s="92"/>
      <c r="H386" s="189">
        <f>IF(Наценка!$C$33&lt;&gt;"",_xlfn.CEILING.MATH(L386*Наценка!$C$33/100+L386,Наценка!$C$34),L386)</f>
        <v>6670</v>
      </c>
      <c r="I386" s="189">
        <f t="shared" si="88"/>
        <v>7000</v>
      </c>
      <c r="J386" s="188">
        <v>58.7</v>
      </c>
      <c r="K386" s="217">
        <v>8.8999999999999996E-2</v>
      </c>
      <c r="L386" s="47">
        <v>6670</v>
      </c>
      <c r="M386" s="41">
        <f t="shared" si="105"/>
        <v>0</v>
      </c>
      <c r="N386" s="41">
        <f t="shared" si="106"/>
        <v>0</v>
      </c>
      <c r="O386" s="41">
        <f t="shared" si="107"/>
        <v>0</v>
      </c>
      <c r="P386" s="62" t="str">
        <f t="shared" si="108"/>
        <v>0</v>
      </c>
      <c r="R386" s="65"/>
      <c r="T386" s="66"/>
      <c r="U386" s="67"/>
    </row>
    <row r="387" spans="1:21" ht="15.75" customHeight="1" x14ac:dyDescent="0.25">
      <c r="A387" s="100">
        <v>378</v>
      </c>
      <c r="B387" s="91" t="s">
        <v>2071</v>
      </c>
      <c r="C387" s="277"/>
      <c r="D387" s="222">
        <v>224204</v>
      </c>
      <c r="E387" s="190" t="s">
        <v>956</v>
      </c>
      <c r="F387" s="188"/>
      <c r="G387" s="92"/>
      <c r="H387" s="189">
        <f>IF(Наценка!$C$33&lt;&gt;"",_xlfn.CEILING.MATH(L387*Наценка!$C$33/100+L387,Наценка!$C$34),L387)</f>
        <v>6670</v>
      </c>
      <c r="I387" s="189">
        <f t="shared" si="88"/>
        <v>7000</v>
      </c>
      <c r="J387" s="188">
        <v>58.7</v>
      </c>
      <c r="K387" s="217">
        <v>8.8999999999999996E-2</v>
      </c>
      <c r="L387" s="47">
        <v>6670</v>
      </c>
      <c r="M387" s="41">
        <f t="shared" si="105"/>
        <v>0</v>
      </c>
      <c r="N387" s="41">
        <f t="shared" si="106"/>
        <v>0</v>
      </c>
      <c r="O387" s="41">
        <f t="shared" si="107"/>
        <v>0</v>
      </c>
      <c r="P387" s="62" t="str">
        <f t="shared" si="108"/>
        <v>0</v>
      </c>
      <c r="R387" s="65"/>
      <c r="T387" s="66"/>
      <c r="U387" s="67"/>
    </row>
    <row r="388" spans="1:21" ht="15.75" customHeight="1" x14ac:dyDescent="0.25">
      <c r="A388" s="100">
        <v>379</v>
      </c>
      <c r="B388" s="91" t="s">
        <v>2071</v>
      </c>
      <c r="C388" s="277"/>
      <c r="D388" s="222">
        <v>221745</v>
      </c>
      <c r="E388" s="190" t="s">
        <v>957</v>
      </c>
      <c r="F388" s="188"/>
      <c r="G388" s="92"/>
      <c r="H388" s="189">
        <f>IF(Наценка!$C$33&lt;&gt;"",_xlfn.CEILING.MATH(L388*Наценка!$C$33/100+L388,Наценка!$C$34),L388)</f>
        <v>6670</v>
      </c>
      <c r="I388" s="189">
        <f t="shared" si="88"/>
        <v>7000</v>
      </c>
      <c r="J388" s="188">
        <v>58.7</v>
      </c>
      <c r="K388" s="217">
        <v>8.8999999999999996E-2</v>
      </c>
      <c r="L388" s="47">
        <v>6670</v>
      </c>
      <c r="M388" s="41">
        <f t="shared" si="105"/>
        <v>0</v>
      </c>
      <c r="N388" s="41">
        <f t="shared" si="106"/>
        <v>0</v>
      </c>
      <c r="O388" s="41">
        <f t="shared" si="107"/>
        <v>0</v>
      </c>
      <c r="P388" s="62" t="str">
        <f t="shared" si="108"/>
        <v>0</v>
      </c>
      <c r="R388" s="65"/>
      <c r="T388" s="66"/>
      <c r="U388" s="67"/>
    </row>
    <row r="389" spans="1:21" ht="15.75" customHeight="1" x14ac:dyDescent="0.25">
      <c r="A389" s="100">
        <v>380</v>
      </c>
      <c r="B389" s="91" t="s">
        <v>2071</v>
      </c>
      <c r="C389" s="277"/>
      <c r="D389" s="222">
        <v>224162</v>
      </c>
      <c r="E389" s="187" t="s">
        <v>976</v>
      </c>
      <c r="F389" s="188"/>
      <c r="G389" s="92"/>
      <c r="H389" s="189">
        <f>IF(Наценка!$C$33&lt;&gt;"",_xlfn.CEILING.MATH(L389*Наценка!$C$33/100+L389,Наценка!$C$34),L389)</f>
        <v>6100</v>
      </c>
      <c r="I389" s="189">
        <f t="shared" si="88"/>
        <v>6410</v>
      </c>
      <c r="J389" s="188">
        <v>45.3</v>
      </c>
      <c r="K389" s="217">
        <v>7.0000000000000007E-2</v>
      </c>
      <c r="L389" s="47">
        <v>6100</v>
      </c>
      <c r="M389" s="41">
        <f t="shared" si="105"/>
        <v>0</v>
      </c>
      <c r="N389" s="41">
        <f t="shared" si="106"/>
        <v>0</v>
      </c>
      <c r="O389" s="41">
        <f t="shared" si="107"/>
        <v>0</v>
      </c>
      <c r="P389" s="62" t="str">
        <f t="shared" si="108"/>
        <v>0</v>
      </c>
      <c r="R389" s="65"/>
      <c r="T389" s="66"/>
      <c r="U389" s="67"/>
    </row>
    <row r="390" spans="1:21" ht="15.75" customHeight="1" x14ac:dyDescent="0.25">
      <c r="A390" s="100">
        <v>381</v>
      </c>
      <c r="B390" s="91" t="s">
        <v>2071</v>
      </c>
      <c r="C390" s="277"/>
      <c r="D390" s="222">
        <v>224200</v>
      </c>
      <c r="E390" s="190" t="s">
        <v>977</v>
      </c>
      <c r="F390" s="188"/>
      <c r="G390" s="92"/>
      <c r="H390" s="189">
        <f>IF(Наценка!$C$33&lt;&gt;"",_xlfn.CEILING.MATH(L390*Наценка!$C$33/100+L390,Наценка!$C$34),L390)</f>
        <v>6100</v>
      </c>
      <c r="I390" s="189">
        <f t="shared" si="88"/>
        <v>6410</v>
      </c>
      <c r="J390" s="188">
        <v>45.3</v>
      </c>
      <c r="K390" s="217">
        <v>7.0000000000000007E-2</v>
      </c>
      <c r="L390" s="47">
        <v>6100</v>
      </c>
      <c r="M390" s="41">
        <f t="shared" ref="M390:M400" si="109">G390*H390</f>
        <v>0</v>
      </c>
      <c r="N390" s="41">
        <f t="shared" ref="N390:N400" si="110">G390*J390</f>
        <v>0</v>
      </c>
      <c r="O390" s="41">
        <f t="shared" ref="O390:O400" si="111">G390*K390</f>
        <v>0</v>
      </c>
      <c r="P390" s="62" t="str">
        <f t="shared" ref="P390:P400" si="112">IF(G390&gt;0,A390,"0")</f>
        <v>0</v>
      </c>
      <c r="R390" s="65"/>
      <c r="T390" s="66"/>
      <c r="U390" s="67"/>
    </row>
    <row r="391" spans="1:21" ht="15.75" customHeight="1" x14ac:dyDescent="0.25">
      <c r="A391" s="100">
        <v>382</v>
      </c>
      <c r="B391" s="91" t="s">
        <v>2071</v>
      </c>
      <c r="C391" s="277"/>
      <c r="D391" s="222">
        <v>221691</v>
      </c>
      <c r="E391" s="190" t="s">
        <v>978</v>
      </c>
      <c r="F391" s="188"/>
      <c r="G391" s="92"/>
      <c r="H391" s="189">
        <f>IF(Наценка!$C$33&lt;&gt;"",_xlfn.CEILING.MATH(L391*Наценка!$C$33/100+L391,Наценка!$C$34),L391)</f>
        <v>6100</v>
      </c>
      <c r="I391" s="189">
        <f t="shared" si="88"/>
        <v>6410</v>
      </c>
      <c r="J391" s="188">
        <v>45.3</v>
      </c>
      <c r="K391" s="217">
        <v>7.0000000000000007E-2</v>
      </c>
      <c r="L391" s="47">
        <v>6100</v>
      </c>
      <c r="M391" s="41">
        <f t="shared" si="109"/>
        <v>0</v>
      </c>
      <c r="N391" s="41">
        <f t="shared" si="110"/>
        <v>0</v>
      </c>
      <c r="O391" s="41">
        <f t="shared" si="111"/>
        <v>0</v>
      </c>
      <c r="P391" s="62" t="str">
        <f t="shared" si="112"/>
        <v>0</v>
      </c>
      <c r="R391" s="65"/>
      <c r="T391" s="66"/>
      <c r="U391" s="67"/>
    </row>
    <row r="392" spans="1:21" ht="15.75" customHeight="1" x14ac:dyDescent="0.25">
      <c r="A392" s="100">
        <v>383</v>
      </c>
      <c r="B392" s="91" t="s">
        <v>2071</v>
      </c>
      <c r="C392" s="277"/>
      <c r="D392" s="222">
        <v>224157</v>
      </c>
      <c r="E392" s="187" t="s">
        <v>958</v>
      </c>
      <c r="F392" s="188"/>
      <c r="G392" s="92"/>
      <c r="H392" s="189">
        <f>IF(Наценка!$C$33&lt;&gt;"",_xlfn.CEILING.MATH(L392*Наценка!$C$33/100+L392,Наценка!$C$34),L392)</f>
        <v>8210</v>
      </c>
      <c r="I392" s="189">
        <f t="shared" si="88"/>
        <v>8620</v>
      </c>
      <c r="J392" s="188">
        <v>67.099999999999994</v>
      </c>
      <c r="K392" s="217">
        <v>9.2999999999999999E-2</v>
      </c>
      <c r="L392" s="47">
        <v>8210</v>
      </c>
      <c r="M392" s="41">
        <f t="shared" si="109"/>
        <v>0</v>
      </c>
      <c r="N392" s="41">
        <f t="shared" si="110"/>
        <v>0</v>
      </c>
      <c r="O392" s="41">
        <f t="shared" si="111"/>
        <v>0</v>
      </c>
      <c r="P392" s="62" t="str">
        <f t="shared" si="112"/>
        <v>0</v>
      </c>
      <c r="R392" s="65"/>
      <c r="T392" s="66"/>
      <c r="U392" s="67"/>
    </row>
    <row r="393" spans="1:21" ht="15.75" customHeight="1" x14ac:dyDescent="0.25">
      <c r="A393" s="100">
        <v>384</v>
      </c>
      <c r="B393" s="91" t="s">
        <v>2071</v>
      </c>
      <c r="C393" s="277"/>
      <c r="D393" s="222">
        <v>224195</v>
      </c>
      <c r="E393" s="190" t="s">
        <v>959</v>
      </c>
      <c r="F393" s="188"/>
      <c r="G393" s="92"/>
      <c r="H393" s="189">
        <f>IF(Наценка!$C$33&lt;&gt;"",_xlfn.CEILING.MATH(L393*Наценка!$C$33/100+L393,Наценка!$C$34),L393)</f>
        <v>8210</v>
      </c>
      <c r="I393" s="189">
        <f t="shared" si="88"/>
        <v>8620</v>
      </c>
      <c r="J393" s="188">
        <v>67.099999999999994</v>
      </c>
      <c r="K393" s="217">
        <v>9.2999999999999999E-2</v>
      </c>
      <c r="L393" s="47">
        <v>8210</v>
      </c>
      <c r="M393" s="41">
        <f t="shared" si="109"/>
        <v>0</v>
      </c>
      <c r="N393" s="41">
        <f t="shared" si="110"/>
        <v>0</v>
      </c>
      <c r="O393" s="41">
        <f t="shared" si="111"/>
        <v>0</v>
      </c>
      <c r="P393" s="62" t="str">
        <f t="shared" si="112"/>
        <v>0</v>
      </c>
      <c r="R393" s="65"/>
      <c r="T393" s="66"/>
      <c r="U393" s="67"/>
    </row>
    <row r="394" spans="1:21" ht="15.75" customHeight="1" x14ac:dyDescent="0.25">
      <c r="A394" s="100">
        <v>385</v>
      </c>
      <c r="B394" s="91" t="s">
        <v>2071</v>
      </c>
      <c r="C394" s="277"/>
      <c r="D394" s="222">
        <v>221726</v>
      </c>
      <c r="E394" s="190" t="s">
        <v>960</v>
      </c>
      <c r="F394" s="188"/>
      <c r="G394" s="92"/>
      <c r="H394" s="189">
        <f>IF(Наценка!$C$33&lt;&gt;"",_xlfn.CEILING.MATH(L394*Наценка!$C$33/100+L394,Наценка!$C$34),L394)</f>
        <v>8210</v>
      </c>
      <c r="I394" s="189">
        <f t="shared" si="88"/>
        <v>8620</v>
      </c>
      <c r="J394" s="188">
        <v>67.099999999999994</v>
      </c>
      <c r="K394" s="217">
        <v>9.2999999999999999E-2</v>
      </c>
      <c r="L394" s="47">
        <v>8210</v>
      </c>
      <c r="M394" s="41">
        <f t="shared" si="109"/>
        <v>0</v>
      </c>
      <c r="N394" s="41">
        <f t="shared" si="110"/>
        <v>0</v>
      </c>
      <c r="O394" s="41">
        <f t="shared" si="111"/>
        <v>0</v>
      </c>
      <c r="P394" s="62" t="str">
        <f t="shared" si="112"/>
        <v>0</v>
      </c>
      <c r="R394" s="65"/>
      <c r="T394" s="66"/>
      <c r="U394" s="67"/>
    </row>
    <row r="395" spans="1:21" ht="15.75" customHeight="1" x14ac:dyDescent="0.25">
      <c r="A395" s="100">
        <v>386</v>
      </c>
      <c r="B395" s="91" t="s">
        <v>2071</v>
      </c>
      <c r="C395" s="277"/>
      <c r="D395" s="222">
        <v>224152</v>
      </c>
      <c r="E395" s="187" t="s">
        <v>961</v>
      </c>
      <c r="F395" s="188"/>
      <c r="G395" s="92"/>
      <c r="H395" s="189">
        <f>IF(Наценка!$C$33&lt;&gt;"",_xlfn.CEILING.MATH(L395*Наценка!$C$33/100+L395,Наценка!$C$34),L395)</f>
        <v>8160</v>
      </c>
      <c r="I395" s="189">
        <f t="shared" ref="I395:I458" si="113">ROUND(H395*1.05,-1)</f>
        <v>8570</v>
      </c>
      <c r="J395" s="188">
        <v>85.9</v>
      </c>
      <c r="K395" s="217">
        <v>0.12</v>
      </c>
      <c r="L395" s="47">
        <v>8160</v>
      </c>
      <c r="M395" s="41">
        <f t="shared" si="109"/>
        <v>0</v>
      </c>
      <c r="N395" s="41">
        <f t="shared" si="110"/>
        <v>0</v>
      </c>
      <c r="O395" s="41">
        <f t="shared" si="111"/>
        <v>0</v>
      </c>
      <c r="P395" s="62" t="str">
        <f t="shared" si="112"/>
        <v>0</v>
      </c>
      <c r="R395" s="65"/>
      <c r="T395" s="66"/>
      <c r="U395" s="67"/>
    </row>
    <row r="396" spans="1:21" ht="15.75" customHeight="1" x14ac:dyDescent="0.25">
      <c r="A396" s="100">
        <v>387</v>
      </c>
      <c r="B396" s="91" t="s">
        <v>2071</v>
      </c>
      <c r="C396" s="277"/>
      <c r="D396" s="222">
        <v>224190</v>
      </c>
      <c r="E396" s="190" t="s">
        <v>962</v>
      </c>
      <c r="F396" s="188"/>
      <c r="G396" s="92"/>
      <c r="H396" s="189">
        <f>IF(Наценка!$C$33&lt;&gt;"",_xlfn.CEILING.MATH(L396*Наценка!$C$33/100+L396,Наценка!$C$34),L396)</f>
        <v>8160</v>
      </c>
      <c r="I396" s="189">
        <f t="shared" si="113"/>
        <v>8570</v>
      </c>
      <c r="J396" s="188">
        <v>85.9</v>
      </c>
      <c r="K396" s="217">
        <v>0.12</v>
      </c>
      <c r="L396" s="47">
        <v>8160</v>
      </c>
      <c r="M396" s="41">
        <f t="shared" si="109"/>
        <v>0</v>
      </c>
      <c r="N396" s="41">
        <f t="shared" si="110"/>
        <v>0</v>
      </c>
      <c r="O396" s="41">
        <f t="shared" si="111"/>
        <v>0</v>
      </c>
      <c r="P396" s="62" t="str">
        <f t="shared" si="112"/>
        <v>0</v>
      </c>
      <c r="R396" s="65"/>
      <c r="T396" s="66"/>
      <c r="U396" s="67"/>
    </row>
    <row r="397" spans="1:21" ht="15.75" customHeight="1" x14ac:dyDescent="0.25">
      <c r="A397" s="100">
        <v>388</v>
      </c>
      <c r="B397" s="91" t="s">
        <v>2071</v>
      </c>
      <c r="C397" s="277"/>
      <c r="D397" s="222">
        <v>221740</v>
      </c>
      <c r="E397" s="190" t="s">
        <v>963</v>
      </c>
      <c r="F397" s="188"/>
      <c r="G397" s="92"/>
      <c r="H397" s="189">
        <f>IF(Наценка!$C$33&lt;&gt;"",_xlfn.CEILING.MATH(L397*Наценка!$C$33/100+L397,Наценка!$C$34),L397)</f>
        <v>8160</v>
      </c>
      <c r="I397" s="189">
        <f t="shared" si="113"/>
        <v>8570</v>
      </c>
      <c r="J397" s="188">
        <v>85.9</v>
      </c>
      <c r="K397" s="217">
        <v>0.12</v>
      </c>
      <c r="L397" s="47">
        <v>8160</v>
      </c>
      <c r="M397" s="41">
        <f t="shared" si="109"/>
        <v>0</v>
      </c>
      <c r="N397" s="41">
        <f t="shared" si="110"/>
        <v>0</v>
      </c>
      <c r="O397" s="41">
        <f t="shared" si="111"/>
        <v>0</v>
      </c>
      <c r="P397" s="62" t="str">
        <f t="shared" si="112"/>
        <v>0</v>
      </c>
      <c r="R397" s="65"/>
      <c r="T397" s="66"/>
      <c r="U397" s="67"/>
    </row>
    <row r="398" spans="1:21" ht="15.75" customHeight="1" x14ac:dyDescent="0.25">
      <c r="A398" s="100">
        <v>389</v>
      </c>
      <c r="B398" s="91" t="s">
        <v>2071</v>
      </c>
      <c r="C398" s="277"/>
      <c r="D398" s="222">
        <v>224242</v>
      </c>
      <c r="E398" s="187" t="s">
        <v>1043</v>
      </c>
      <c r="F398" s="188"/>
      <c r="G398" s="92"/>
      <c r="H398" s="189">
        <f>IF(Наценка!$C$33&lt;&gt;"",_xlfn.CEILING.MATH(L398*Наценка!$C$33/100+L398,Наценка!$C$34),L398)</f>
        <v>1210</v>
      </c>
      <c r="I398" s="189">
        <f t="shared" si="113"/>
        <v>1270</v>
      </c>
      <c r="J398" s="188">
        <v>3.7</v>
      </c>
      <c r="K398" s="217">
        <v>4.0000000000000001E-3</v>
      </c>
      <c r="L398" s="47">
        <v>1210</v>
      </c>
      <c r="M398" s="41">
        <f t="shared" si="109"/>
        <v>0</v>
      </c>
      <c r="N398" s="41">
        <f t="shared" si="110"/>
        <v>0</v>
      </c>
      <c r="O398" s="41">
        <f t="shared" si="111"/>
        <v>0</v>
      </c>
      <c r="P398" s="62" t="str">
        <f t="shared" si="112"/>
        <v>0</v>
      </c>
      <c r="R398" s="65"/>
      <c r="T398" s="66"/>
      <c r="U398" s="67"/>
    </row>
    <row r="399" spans="1:21" ht="15.75" customHeight="1" x14ac:dyDescent="0.25">
      <c r="A399" s="100">
        <v>390</v>
      </c>
      <c r="B399" s="91" t="s">
        <v>2071</v>
      </c>
      <c r="C399" s="277"/>
      <c r="D399" s="222">
        <v>224332</v>
      </c>
      <c r="E399" s="190" t="s">
        <v>1044</v>
      </c>
      <c r="F399" s="188"/>
      <c r="G399" s="92"/>
      <c r="H399" s="189">
        <f>IF(Наценка!$C$33&lt;&gt;"",_xlfn.CEILING.MATH(L399*Наценка!$C$33/100+L399,Наценка!$C$34),L399)</f>
        <v>1210</v>
      </c>
      <c r="I399" s="189">
        <f t="shared" si="113"/>
        <v>1270</v>
      </c>
      <c r="J399" s="188">
        <v>3.7</v>
      </c>
      <c r="K399" s="217">
        <v>4.0000000000000001E-3</v>
      </c>
      <c r="L399" s="47">
        <v>1210</v>
      </c>
      <c r="M399" s="41">
        <f t="shared" si="109"/>
        <v>0</v>
      </c>
      <c r="N399" s="41">
        <f t="shared" si="110"/>
        <v>0</v>
      </c>
      <c r="O399" s="41">
        <f t="shared" si="111"/>
        <v>0</v>
      </c>
      <c r="P399" s="62" t="str">
        <f t="shared" si="112"/>
        <v>0</v>
      </c>
      <c r="R399" s="65"/>
      <c r="T399" s="66"/>
      <c r="U399" s="67"/>
    </row>
    <row r="400" spans="1:21" ht="15.75" customHeight="1" x14ac:dyDescent="0.25">
      <c r="A400" s="100">
        <v>391</v>
      </c>
      <c r="B400" s="91" t="s">
        <v>2071</v>
      </c>
      <c r="C400" s="277"/>
      <c r="D400" s="222">
        <v>224274</v>
      </c>
      <c r="E400" s="190" t="s">
        <v>1045</v>
      </c>
      <c r="F400" s="188"/>
      <c r="G400" s="92"/>
      <c r="H400" s="189">
        <f>IF(Наценка!$C$33&lt;&gt;"",_xlfn.CEILING.MATH(L400*Наценка!$C$33/100+L400,Наценка!$C$34),L400)</f>
        <v>1210</v>
      </c>
      <c r="I400" s="189">
        <f t="shared" si="113"/>
        <v>1270</v>
      </c>
      <c r="J400" s="188">
        <v>3.7</v>
      </c>
      <c r="K400" s="217">
        <v>4.0000000000000001E-3</v>
      </c>
      <c r="L400" s="47">
        <v>1210</v>
      </c>
      <c r="M400" s="41">
        <f t="shared" si="109"/>
        <v>0</v>
      </c>
      <c r="N400" s="41">
        <f t="shared" si="110"/>
        <v>0</v>
      </c>
      <c r="O400" s="41">
        <f t="shared" si="111"/>
        <v>0</v>
      </c>
      <c r="P400" s="62" t="str">
        <f t="shared" si="112"/>
        <v>0</v>
      </c>
      <c r="R400" s="65"/>
      <c r="T400" s="66"/>
      <c r="U400" s="67"/>
    </row>
    <row r="401" spans="1:21" ht="15.75" customHeight="1" x14ac:dyDescent="0.25">
      <c r="A401" s="100">
        <v>392</v>
      </c>
      <c r="B401" s="91" t="s">
        <v>2071</v>
      </c>
      <c r="C401" s="277"/>
      <c r="D401" s="222">
        <v>224330</v>
      </c>
      <c r="E401" s="190" t="s">
        <v>1046</v>
      </c>
      <c r="F401" s="188"/>
      <c r="G401" s="92"/>
      <c r="H401" s="189">
        <f>IF(Наценка!$C$33&lt;&gt;"",_xlfn.CEILING.MATH(L401*Наценка!$C$33/100+L401,Наценка!$C$34),L401)</f>
        <v>1210</v>
      </c>
      <c r="I401" s="189">
        <f t="shared" si="113"/>
        <v>1270</v>
      </c>
      <c r="J401" s="188">
        <v>3.7</v>
      </c>
      <c r="K401" s="217">
        <v>4.0000000000000001E-3</v>
      </c>
      <c r="L401" s="47">
        <v>1210</v>
      </c>
      <c r="M401" s="41">
        <f t="shared" si="105"/>
        <v>0</v>
      </c>
      <c r="N401" s="41">
        <f t="shared" si="106"/>
        <v>0</v>
      </c>
      <c r="O401" s="41">
        <f t="shared" si="107"/>
        <v>0</v>
      </c>
      <c r="P401" s="62" t="str">
        <f t="shared" si="108"/>
        <v>0</v>
      </c>
      <c r="R401" s="65"/>
      <c r="T401" s="66"/>
      <c r="U401" s="67"/>
    </row>
    <row r="402" spans="1:21" ht="15.75" customHeight="1" x14ac:dyDescent="0.25">
      <c r="A402" s="100">
        <v>393</v>
      </c>
      <c r="B402" s="91" t="s">
        <v>2071</v>
      </c>
      <c r="C402" s="277"/>
      <c r="D402" s="222">
        <v>224272</v>
      </c>
      <c r="E402" s="190" t="s">
        <v>1047</v>
      </c>
      <c r="F402" s="188"/>
      <c r="G402" s="92"/>
      <c r="H402" s="189">
        <f>IF(Наценка!$C$33&lt;&gt;"",_xlfn.CEILING.MATH(L402*Наценка!$C$33/100+L402,Наценка!$C$34),L402)</f>
        <v>1210</v>
      </c>
      <c r="I402" s="189">
        <f t="shared" si="113"/>
        <v>1270</v>
      </c>
      <c r="J402" s="188">
        <v>3.7</v>
      </c>
      <c r="K402" s="217">
        <v>4.0000000000000001E-3</v>
      </c>
      <c r="L402" s="47">
        <v>1210</v>
      </c>
      <c r="M402" s="41">
        <f t="shared" si="105"/>
        <v>0</v>
      </c>
      <c r="N402" s="41">
        <f t="shared" si="106"/>
        <v>0</v>
      </c>
      <c r="O402" s="41">
        <f t="shared" si="107"/>
        <v>0</v>
      </c>
      <c r="P402" s="62" t="str">
        <f t="shared" si="108"/>
        <v>0</v>
      </c>
      <c r="R402" s="65"/>
      <c r="T402" s="66"/>
      <c r="U402" s="67"/>
    </row>
    <row r="403" spans="1:21" ht="15.75" customHeight="1" x14ac:dyDescent="0.25">
      <c r="A403" s="100">
        <v>394</v>
      </c>
      <c r="B403" s="91" t="s">
        <v>2071</v>
      </c>
      <c r="C403" s="277"/>
      <c r="D403" s="222">
        <v>221766</v>
      </c>
      <c r="E403" s="190" t="s">
        <v>1048</v>
      </c>
      <c r="F403" s="188"/>
      <c r="G403" s="92"/>
      <c r="H403" s="189">
        <f>IF(Наценка!$C$33&lt;&gt;"",_xlfn.CEILING.MATH(L403*Наценка!$C$33/100+L403,Наценка!$C$34),L403)</f>
        <v>1210</v>
      </c>
      <c r="I403" s="189">
        <f t="shared" si="113"/>
        <v>1270</v>
      </c>
      <c r="J403" s="188">
        <v>3.7</v>
      </c>
      <c r="K403" s="217">
        <v>4.0000000000000001E-3</v>
      </c>
      <c r="L403" s="47">
        <v>1210</v>
      </c>
      <c r="M403" s="41">
        <f t="shared" si="105"/>
        <v>0</v>
      </c>
      <c r="N403" s="41">
        <f t="shared" si="106"/>
        <v>0</v>
      </c>
      <c r="O403" s="41">
        <f t="shared" si="107"/>
        <v>0</v>
      </c>
      <c r="P403" s="62" t="str">
        <f t="shared" si="108"/>
        <v>0</v>
      </c>
      <c r="R403" s="65"/>
      <c r="T403" s="66"/>
      <c r="U403" s="67"/>
    </row>
    <row r="404" spans="1:21" ht="15.75" customHeight="1" x14ac:dyDescent="0.25">
      <c r="A404" s="100">
        <v>395</v>
      </c>
      <c r="B404" s="91" t="s">
        <v>2071</v>
      </c>
      <c r="C404" s="277"/>
      <c r="D404" s="222">
        <v>224326</v>
      </c>
      <c r="E404" s="190" t="s">
        <v>1049</v>
      </c>
      <c r="F404" s="188"/>
      <c r="G404" s="92"/>
      <c r="H404" s="189">
        <f>IF(Наценка!$C$33&lt;&gt;"",_xlfn.CEILING.MATH(L404*Наценка!$C$33/100+L404,Наценка!$C$34),L404)</f>
        <v>1210</v>
      </c>
      <c r="I404" s="189">
        <f t="shared" si="113"/>
        <v>1270</v>
      </c>
      <c r="J404" s="188">
        <v>3.7</v>
      </c>
      <c r="K404" s="217">
        <v>4.0000000000000001E-3</v>
      </c>
      <c r="L404" s="47">
        <v>1210</v>
      </c>
      <c r="M404" s="41">
        <f t="shared" si="105"/>
        <v>0</v>
      </c>
      <c r="N404" s="41">
        <f t="shared" si="106"/>
        <v>0</v>
      </c>
      <c r="O404" s="41">
        <f t="shared" si="107"/>
        <v>0</v>
      </c>
      <c r="P404" s="62" t="str">
        <f t="shared" si="108"/>
        <v>0</v>
      </c>
      <c r="R404" s="65"/>
      <c r="T404" s="66"/>
      <c r="U404" s="67"/>
    </row>
    <row r="405" spans="1:21" ht="15.75" customHeight="1" x14ac:dyDescent="0.25">
      <c r="A405" s="100">
        <v>396</v>
      </c>
      <c r="B405" s="91" t="s">
        <v>2071</v>
      </c>
      <c r="C405" s="277"/>
      <c r="D405" s="222">
        <v>224338</v>
      </c>
      <c r="E405" s="190" t="s">
        <v>1050</v>
      </c>
      <c r="F405" s="188"/>
      <c r="G405" s="92"/>
      <c r="H405" s="189">
        <f>IF(Наценка!$C$33&lt;&gt;"",_xlfn.CEILING.MATH(L405*Наценка!$C$33/100+L405,Наценка!$C$34),L405)</f>
        <v>1210</v>
      </c>
      <c r="I405" s="189">
        <f t="shared" si="113"/>
        <v>1270</v>
      </c>
      <c r="J405" s="188">
        <v>3.7</v>
      </c>
      <c r="K405" s="217">
        <v>4.0000000000000001E-3</v>
      </c>
      <c r="L405" s="47">
        <v>1210</v>
      </c>
      <c r="M405" s="41">
        <f t="shared" si="105"/>
        <v>0</v>
      </c>
      <c r="N405" s="41">
        <f t="shared" si="106"/>
        <v>0</v>
      </c>
      <c r="O405" s="41">
        <f t="shared" si="107"/>
        <v>0</v>
      </c>
      <c r="P405" s="62" t="str">
        <f t="shared" si="108"/>
        <v>0</v>
      </c>
      <c r="R405" s="65"/>
      <c r="T405" s="66"/>
      <c r="U405" s="67"/>
    </row>
    <row r="406" spans="1:21" ht="15.75" customHeight="1" x14ac:dyDescent="0.25">
      <c r="A406" s="100">
        <v>397</v>
      </c>
      <c r="B406" s="91" t="s">
        <v>2071</v>
      </c>
      <c r="C406" s="277"/>
      <c r="D406" s="222">
        <v>224240</v>
      </c>
      <c r="E406" s="187" t="s">
        <v>1051</v>
      </c>
      <c r="F406" s="188"/>
      <c r="G406" s="92"/>
      <c r="H406" s="189">
        <f>IF(Наценка!$C$33&lt;&gt;"",_xlfn.CEILING.MATH(L406*Наценка!$C$33/100+L406,Наценка!$C$34),L406)</f>
        <v>1030</v>
      </c>
      <c r="I406" s="189">
        <f t="shared" si="113"/>
        <v>1080</v>
      </c>
      <c r="J406" s="188">
        <v>2.2999999999999998</v>
      </c>
      <c r="K406" s="217">
        <v>3.0000000000000001E-3</v>
      </c>
      <c r="L406" s="47">
        <v>1030</v>
      </c>
      <c r="M406" s="41">
        <f t="shared" si="105"/>
        <v>0</v>
      </c>
      <c r="N406" s="41">
        <f t="shared" si="106"/>
        <v>0</v>
      </c>
      <c r="O406" s="41">
        <f t="shared" si="107"/>
        <v>0</v>
      </c>
      <c r="P406" s="62" t="str">
        <f t="shared" si="108"/>
        <v>0</v>
      </c>
      <c r="R406" s="65"/>
      <c r="T406" s="66"/>
      <c r="U406" s="67"/>
    </row>
    <row r="407" spans="1:21" ht="15.75" customHeight="1" x14ac:dyDescent="0.25">
      <c r="A407" s="100">
        <v>398</v>
      </c>
      <c r="B407" s="91" t="s">
        <v>2071</v>
      </c>
      <c r="C407" s="277"/>
      <c r="D407" s="222">
        <v>224320</v>
      </c>
      <c r="E407" s="190" t="s">
        <v>1052</v>
      </c>
      <c r="F407" s="188"/>
      <c r="G407" s="92"/>
      <c r="H407" s="189">
        <f>IF(Наценка!$C$33&lt;&gt;"",_xlfn.CEILING.MATH(L407*Наценка!$C$33/100+L407,Наценка!$C$34),L407)</f>
        <v>1030</v>
      </c>
      <c r="I407" s="189">
        <f t="shared" si="113"/>
        <v>1080</v>
      </c>
      <c r="J407" s="188">
        <v>2.2999999999999998</v>
      </c>
      <c r="K407" s="217">
        <v>3.0000000000000001E-3</v>
      </c>
      <c r="L407" s="47">
        <v>1030</v>
      </c>
      <c r="M407" s="41">
        <f t="shared" si="105"/>
        <v>0</v>
      </c>
      <c r="N407" s="41">
        <f t="shared" si="106"/>
        <v>0</v>
      </c>
      <c r="O407" s="41">
        <f t="shared" si="107"/>
        <v>0</v>
      </c>
      <c r="P407" s="62" t="str">
        <f t="shared" si="108"/>
        <v>0</v>
      </c>
      <c r="R407" s="65"/>
      <c r="T407" s="66"/>
      <c r="U407" s="67"/>
    </row>
    <row r="408" spans="1:21" ht="15.75" customHeight="1" x14ac:dyDescent="0.25">
      <c r="A408" s="100">
        <v>399</v>
      </c>
      <c r="B408" s="91" t="s">
        <v>2071</v>
      </c>
      <c r="C408" s="277"/>
      <c r="D408" s="222">
        <v>224268</v>
      </c>
      <c r="E408" s="190" t="s">
        <v>1053</v>
      </c>
      <c r="F408" s="188"/>
      <c r="G408" s="92"/>
      <c r="H408" s="189">
        <f>IF(Наценка!$C$33&lt;&gt;"",_xlfn.CEILING.MATH(L408*Наценка!$C$33/100+L408,Наценка!$C$34),L408)</f>
        <v>1030</v>
      </c>
      <c r="I408" s="189">
        <f t="shared" si="113"/>
        <v>1080</v>
      </c>
      <c r="J408" s="188">
        <v>2.2999999999999998</v>
      </c>
      <c r="K408" s="217">
        <v>3.0000000000000001E-3</v>
      </c>
      <c r="L408" s="47">
        <v>1030</v>
      </c>
      <c r="M408" s="41">
        <f t="shared" si="105"/>
        <v>0</v>
      </c>
      <c r="N408" s="41">
        <f t="shared" si="106"/>
        <v>0</v>
      </c>
      <c r="O408" s="41">
        <f t="shared" si="107"/>
        <v>0</v>
      </c>
      <c r="P408" s="62" t="str">
        <f t="shared" si="108"/>
        <v>0</v>
      </c>
      <c r="R408" s="65"/>
      <c r="T408" s="66"/>
      <c r="U408" s="67"/>
    </row>
    <row r="409" spans="1:21" ht="15.75" customHeight="1" x14ac:dyDescent="0.25">
      <c r="A409" s="100">
        <v>400</v>
      </c>
      <c r="B409" s="91" t="s">
        <v>2071</v>
      </c>
      <c r="C409" s="277"/>
      <c r="D409" s="222">
        <v>224314</v>
      </c>
      <c r="E409" s="190" t="s">
        <v>1054</v>
      </c>
      <c r="F409" s="188"/>
      <c r="G409" s="92"/>
      <c r="H409" s="189">
        <f>IF(Наценка!$C$33&lt;&gt;"",_xlfn.CEILING.MATH(L409*Наценка!$C$33/100+L409,Наценка!$C$34),L409)</f>
        <v>1030</v>
      </c>
      <c r="I409" s="189">
        <f t="shared" si="113"/>
        <v>1080</v>
      </c>
      <c r="J409" s="188">
        <v>2.2999999999999998</v>
      </c>
      <c r="K409" s="217">
        <v>3.0000000000000001E-3</v>
      </c>
      <c r="L409" s="47">
        <v>1030</v>
      </c>
      <c r="M409" s="41">
        <f t="shared" si="105"/>
        <v>0</v>
      </c>
      <c r="N409" s="41">
        <f t="shared" si="106"/>
        <v>0</v>
      </c>
      <c r="O409" s="41">
        <f t="shared" si="107"/>
        <v>0</v>
      </c>
      <c r="P409" s="62" t="str">
        <f t="shared" si="108"/>
        <v>0</v>
      </c>
      <c r="R409" s="65"/>
      <c r="T409" s="66"/>
      <c r="U409" s="67"/>
    </row>
    <row r="410" spans="1:21" ht="15.75" customHeight="1" x14ac:dyDescent="0.25">
      <c r="A410" s="100">
        <v>401</v>
      </c>
      <c r="B410" s="91" t="s">
        <v>2071</v>
      </c>
      <c r="C410" s="277"/>
      <c r="D410" s="222">
        <v>224266</v>
      </c>
      <c r="E410" s="190" t="s">
        <v>1055</v>
      </c>
      <c r="F410" s="188"/>
      <c r="G410" s="92"/>
      <c r="H410" s="189">
        <f>IF(Наценка!$C$33&lt;&gt;"",_xlfn.CEILING.MATH(L410*Наценка!$C$33/100+L410,Наценка!$C$34),L410)</f>
        <v>1030</v>
      </c>
      <c r="I410" s="189">
        <f t="shared" si="113"/>
        <v>1080</v>
      </c>
      <c r="J410" s="188">
        <v>2.2999999999999998</v>
      </c>
      <c r="K410" s="217">
        <v>3.0000000000000001E-3</v>
      </c>
      <c r="L410" s="47">
        <v>1030</v>
      </c>
      <c r="M410" s="41">
        <f t="shared" si="105"/>
        <v>0</v>
      </c>
      <c r="N410" s="41">
        <f t="shared" si="106"/>
        <v>0</v>
      </c>
      <c r="O410" s="41">
        <f t="shared" si="107"/>
        <v>0</v>
      </c>
      <c r="P410" s="62" t="str">
        <f t="shared" si="108"/>
        <v>0</v>
      </c>
      <c r="R410" s="65"/>
      <c r="T410" s="66"/>
      <c r="U410" s="67"/>
    </row>
    <row r="411" spans="1:21" ht="15.75" customHeight="1" x14ac:dyDescent="0.25">
      <c r="A411" s="100">
        <v>402</v>
      </c>
      <c r="B411" s="91" t="s">
        <v>2071</v>
      </c>
      <c r="C411" s="277"/>
      <c r="D411" s="222">
        <v>221699</v>
      </c>
      <c r="E411" s="190" t="s">
        <v>1056</v>
      </c>
      <c r="F411" s="188"/>
      <c r="G411" s="92"/>
      <c r="H411" s="189">
        <f>IF(Наценка!$C$33&lt;&gt;"",_xlfn.CEILING.MATH(L411*Наценка!$C$33/100+L411,Наценка!$C$34),L411)</f>
        <v>1030</v>
      </c>
      <c r="I411" s="189">
        <f t="shared" si="113"/>
        <v>1080</v>
      </c>
      <c r="J411" s="188">
        <v>2.2999999999999998</v>
      </c>
      <c r="K411" s="217">
        <v>3.0000000000000001E-3</v>
      </c>
      <c r="L411" s="47">
        <v>1030</v>
      </c>
      <c r="M411" s="41">
        <f t="shared" si="105"/>
        <v>0</v>
      </c>
      <c r="N411" s="41">
        <f t="shared" si="106"/>
        <v>0</v>
      </c>
      <c r="O411" s="41">
        <f t="shared" si="107"/>
        <v>0</v>
      </c>
      <c r="P411" s="62" t="str">
        <f t="shared" si="108"/>
        <v>0</v>
      </c>
      <c r="R411" s="65"/>
      <c r="T411" s="66"/>
      <c r="U411" s="67"/>
    </row>
    <row r="412" spans="1:21" ht="15.75" customHeight="1" x14ac:dyDescent="0.25">
      <c r="A412" s="100">
        <v>403</v>
      </c>
      <c r="B412" s="91" t="s">
        <v>2071</v>
      </c>
      <c r="C412" s="277"/>
      <c r="D412" s="222">
        <v>224310</v>
      </c>
      <c r="E412" s="190" t="s">
        <v>1057</v>
      </c>
      <c r="F412" s="188"/>
      <c r="G412" s="92"/>
      <c r="H412" s="189">
        <f>IF(Наценка!$C$33&lt;&gt;"",_xlfn.CEILING.MATH(L412*Наценка!$C$33/100+L412,Наценка!$C$34),L412)</f>
        <v>1030</v>
      </c>
      <c r="I412" s="189">
        <f t="shared" si="113"/>
        <v>1080</v>
      </c>
      <c r="J412" s="188">
        <v>2.2999999999999998</v>
      </c>
      <c r="K412" s="217">
        <v>3.0000000000000001E-3</v>
      </c>
      <c r="L412" s="47">
        <v>1030</v>
      </c>
      <c r="M412" s="41">
        <f t="shared" ref="M412:M422" si="114">G412*H412</f>
        <v>0</v>
      </c>
      <c r="N412" s="41">
        <f t="shared" ref="N412:N422" si="115">G412*J412</f>
        <v>0</v>
      </c>
      <c r="O412" s="41">
        <f t="shared" ref="O412:O422" si="116">G412*K412</f>
        <v>0</v>
      </c>
      <c r="P412" s="62" t="str">
        <f t="shared" ref="P412:P422" si="117">IF(G412&gt;0,A412,"0")</f>
        <v>0</v>
      </c>
      <c r="R412" s="65"/>
      <c r="T412" s="66"/>
      <c r="U412" s="67"/>
    </row>
    <row r="413" spans="1:21" ht="15.75" customHeight="1" x14ac:dyDescent="0.25">
      <c r="A413" s="100">
        <v>404</v>
      </c>
      <c r="B413" s="91" t="s">
        <v>2071</v>
      </c>
      <c r="C413" s="277"/>
      <c r="D413" s="222">
        <v>224324</v>
      </c>
      <c r="E413" s="190" t="s">
        <v>1058</v>
      </c>
      <c r="F413" s="188"/>
      <c r="G413" s="92"/>
      <c r="H413" s="189">
        <f>IF(Наценка!$C$33&lt;&gt;"",_xlfn.CEILING.MATH(L413*Наценка!$C$33/100+L413,Наценка!$C$34),L413)</f>
        <v>1030</v>
      </c>
      <c r="I413" s="189">
        <f t="shared" si="113"/>
        <v>1080</v>
      </c>
      <c r="J413" s="188">
        <v>2.2999999999999998</v>
      </c>
      <c r="K413" s="217">
        <v>3.0000000000000001E-3</v>
      </c>
      <c r="L413" s="47">
        <v>1030</v>
      </c>
      <c r="M413" s="41">
        <f t="shared" si="114"/>
        <v>0</v>
      </c>
      <c r="N413" s="41">
        <f t="shared" si="115"/>
        <v>0</v>
      </c>
      <c r="O413" s="41">
        <f t="shared" si="116"/>
        <v>0</v>
      </c>
      <c r="P413" s="62" t="str">
        <f t="shared" si="117"/>
        <v>0</v>
      </c>
      <c r="R413" s="65"/>
      <c r="T413" s="66"/>
      <c r="U413" s="67"/>
    </row>
    <row r="414" spans="1:21" ht="15.75" customHeight="1" x14ac:dyDescent="0.25">
      <c r="A414" s="100">
        <v>405</v>
      </c>
      <c r="B414" s="91" t="s">
        <v>2071</v>
      </c>
      <c r="C414" s="277"/>
      <c r="D414" s="222">
        <v>224238</v>
      </c>
      <c r="E414" s="187" t="s">
        <v>1059</v>
      </c>
      <c r="F414" s="188"/>
      <c r="G414" s="92"/>
      <c r="H414" s="189">
        <f>IF(Наценка!$C$33&lt;&gt;"",_xlfn.CEILING.MATH(L414*Наценка!$C$33/100+L414,Наценка!$C$34),L414)</f>
        <v>2060</v>
      </c>
      <c r="I414" s="189">
        <f t="shared" si="113"/>
        <v>2160</v>
      </c>
      <c r="J414" s="188">
        <v>5.3</v>
      </c>
      <c r="K414" s="217">
        <v>8.9999999999999993E-3</v>
      </c>
      <c r="L414" s="47">
        <v>2060</v>
      </c>
      <c r="M414" s="41">
        <f t="shared" si="114"/>
        <v>0</v>
      </c>
      <c r="N414" s="41">
        <f t="shared" si="115"/>
        <v>0</v>
      </c>
      <c r="O414" s="41">
        <f t="shared" si="116"/>
        <v>0</v>
      </c>
      <c r="P414" s="62" t="str">
        <f t="shared" si="117"/>
        <v>0</v>
      </c>
      <c r="R414" s="65"/>
      <c r="T414" s="66"/>
      <c r="U414" s="67"/>
    </row>
    <row r="415" spans="1:21" ht="15.75" customHeight="1" x14ac:dyDescent="0.25">
      <c r="A415" s="100">
        <v>406</v>
      </c>
      <c r="B415" s="91" t="s">
        <v>2071</v>
      </c>
      <c r="C415" s="277"/>
      <c r="D415" s="222">
        <v>224300</v>
      </c>
      <c r="E415" s="190" t="s">
        <v>1060</v>
      </c>
      <c r="F415" s="188"/>
      <c r="G415" s="92"/>
      <c r="H415" s="189">
        <f>IF(Наценка!$C$33&lt;&gt;"",_xlfn.CEILING.MATH(L415*Наценка!$C$33/100+L415,Наценка!$C$34),L415)</f>
        <v>2060</v>
      </c>
      <c r="I415" s="189">
        <f t="shared" si="113"/>
        <v>2160</v>
      </c>
      <c r="J415" s="188">
        <v>5.3</v>
      </c>
      <c r="K415" s="217">
        <v>8.9999999999999993E-3</v>
      </c>
      <c r="L415" s="47">
        <v>2060</v>
      </c>
      <c r="M415" s="41">
        <f t="shared" si="114"/>
        <v>0</v>
      </c>
      <c r="N415" s="41">
        <f t="shared" si="115"/>
        <v>0</v>
      </c>
      <c r="O415" s="41">
        <f t="shared" si="116"/>
        <v>0</v>
      </c>
      <c r="P415" s="62" t="str">
        <f t="shared" si="117"/>
        <v>0</v>
      </c>
      <c r="R415" s="65"/>
      <c r="T415" s="66"/>
      <c r="U415" s="67"/>
    </row>
    <row r="416" spans="1:21" ht="15.75" customHeight="1" x14ac:dyDescent="0.25">
      <c r="A416" s="100">
        <v>407</v>
      </c>
      <c r="B416" s="91" t="s">
        <v>2071</v>
      </c>
      <c r="C416" s="277"/>
      <c r="D416" s="222">
        <v>224262</v>
      </c>
      <c r="E416" s="190" t="s">
        <v>1061</v>
      </c>
      <c r="F416" s="188"/>
      <c r="G416" s="92"/>
      <c r="H416" s="189">
        <f>IF(Наценка!$C$33&lt;&gt;"",_xlfn.CEILING.MATH(L416*Наценка!$C$33/100+L416,Наценка!$C$34),L416)</f>
        <v>2060</v>
      </c>
      <c r="I416" s="189">
        <f t="shared" si="113"/>
        <v>2160</v>
      </c>
      <c r="J416" s="188">
        <v>5.3</v>
      </c>
      <c r="K416" s="217">
        <v>8.9999999999999993E-3</v>
      </c>
      <c r="L416" s="47">
        <v>2060</v>
      </c>
      <c r="M416" s="41">
        <f t="shared" si="114"/>
        <v>0</v>
      </c>
      <c r="N416" s="41">
        <f t="shared" si="115"/>
        <v>0</v>
      </c>
      <c r="O416" s="41">
        <f t="shared" si="116"/>
        <v>0</v>
      </c>
      <c r="P416" s="62" t="str">
        <f t="shared" si="117"/>
        <v>0</v>
      </c>
      <c r="R416" s="65"/>
      <c r="T416" s="66"/>
      <c r="U416" s="67"/>
    </row>
    <row r="417" spans="1:21" ht="15.75" customHeight="1" x14ac:dyDescent="0.25">
      <c r="A417" s="100">
        <v>408</v>
      </c>
      <c r="B417" s="91" t="s">
        <v>2071</v>
      </c>
      <c r="C417" s="277"/>
      <c r="D417" s="222">
        <v>224334</v>
      </c>
      <c r="E417" s="190" t="s">
        <v>1062</v>
      </c>
      <c r="F417" s="188"/>
      <c r="G417" s="92"/>
      <c r="H417" s="189">
        <f>IF(Наценка!$C$33&lt;&gt;"",_xlfn.CEILING.MATH(L417*Наценка!$C$33/100+L417,Наценка!$C$34),L417)</f>
        <v>2060</v>
      </c>
      <c r="I417" s="189">
        <f t="shared" si="113"/>
        <v>2160</v>
      </c>
      <c r="J417" s="188">
        <v>5.3</v>
      </c>
      <c r="K417" s="217">
        <v>8.9999999999999993E-3</v>
      </c>
      <c r="L417" s="47">
        <v>2060</v>
      </c>
      <c r="M417" s="41">
        <f t="shared" si="114"/>
        <v>0</v>
      </c>
      <c r="N417" s="41">
        <f t="shared" si="115"/>
        <v>0</v>
      </c>
      <c r="O417" s="41">
        <f t="shared" si="116"/>
        <v>0</v>
      </c>
      <c r="P417" s="62" t="str">
        <f t="shared" si="117"/>
        <v>0</v>
      </c>
      <c r="R417" s="65"/>
      <c r="T417" s="66"/>
      <c r="U417" s="67"/>
    </row>
    <row r="418" spans="1:21" ht="15.75" customHeight="1" x14ac:dyDescent="0.25">
      <c r="A418" s="100">
        <v>409</v>
      </c>
      <c r="B418" s="91" t="s">
        <v>2071</v>
      </c>
      <c r="C418" s="277"/>
      <c r="D418" s="222">
        <v>224260</v>
      </c>
      <c r="E418" s="190" t="s">
        <v>1063</v>
      </c>
      <c r="F418" s="188"/>
      <c r="G418" s="92"/>
      <c r="H418" s="189">
        <f>IF(Наценка!$C$33&lt;&gt;"",_xlfn.CEILING.MATH(L418*Наценка!$C$33/100+L418,Наценка!$C$34),L418)</f>
        <v>2060</v>
      </c>
      <c r="I418" s="189">
        <f t="shared" si="113"/>
        <v>2160</v>
      </c>
      <c r="J418" s="188">
        <v>5.3</v>
      </c>
      <c r="K418" s="217">
        <v>8.9999999999999993E-3</v>
      </c>
      <c r="L418" s="47">
        <v>2060</v>
      </c>
      <c r="M418" s="41">
        <f t="shared" si="114"/>
        <v>0</v>
      </c>
      <c r="N418" s="41">
        <f t="shared" si="115"/>
        <v>0</v>
      </c>
      <c r="O418" s="41">
        <f t="shared" si="116"/>
        <v>0</v>
      </c>
      <c r="P418" s="62" t="str">
        <f t="shared" si="117"/>
        <v>0</v>
      </c>
      <c r="R418" s="65"/>
      <c r="T418" s="66"/>
      <c r="U418" s="67"/>
    </row>
    <row r="419" spans="1:21" ht="15.75" customHeight="1" x14ac:dyDescent="0.25">
      <c r="A419" s="100">
        <v>410</v>
      </c>
      <c r="B419" s="91" t="s">
        <v>2071</v>
      </c>
      <c r="C419" s="277"/>
      <c r="D419" s="222">
        <v>221696</v>
      </c>
      <c r="E419" s="190" t="s">
        <v>1064</v>
      </c>
      <c r="F419" s="188"/>
      <c r="G419" s="92"/>
      <c r="H419" s="189">
        <f>IF(Наценка!$C$33&lt;&gt;"",_xlfn.CEILING.MATH(L419*Наценка!$C$33/100+L419,Наценка!$C$34),L419)</f>
        <v>2060</v>
      </c>
      <c r="I419" s="189">
        <f t="shared" si="113"/>
        <v>2160</v>
      </c>
      <c r="J419" s="188">
        <v>5.3</v>
      </c>
      <c r="K419" s="217">
        <v>8.9999999999999993E-3</v>
      </c>
      <c r="L419" s="47">
        <v>2060</v>
      </c>
      <c r="M419" s="41">
        <f t="shared" si="114"/>
        <v>0</v>
      </c>
      <c r="N419" s="41">
        <f t="shared" si="115"/>
        <v>0</v>
      </c>
      <c r="O419" s="41">
        <f t="shared" si="116"/>
        <v>0</v>
      </c>
      <c r="P419" s="62" t="str">
        <f t="shared" si="117"/>
        <v>0</v>
      </c>
      <c r="R419" s="65"/>
      <c r="T419" s="66"/>
      <c r="U419" s="67"/>
    </row>
    <row r="420" spans="1:21" ht="15.75" customHeight="1" x14ac:dyDescent="0.25">
      <c r="A420" s="100">
        <v>411</v>
      </c>
      <c r="B420" s="91" t="s">
        <v>2071</v>
      </c>
      <c r="C420" s="277"/>
      <c r="D420" s="222">
        <v>224296</v>
      </c>
      <c r="E420" s="190" t="s">
        <v>1065</v>
      </c>
      <c r="F420" s="188"/>
      <c r="G420" s="92"/>
      <c r="H420" s="189">
        <f>IF(Наценка!$C$33&lt;&gt;"",_xlfn.CEILING.MATH(L420*Наценка!$C$33/100+L420,Наценка!$C$34),L420)</f>
        <v>2060</v>
      </c>
      <c r="I420" s="189">
        <f t="shared" si="113"/>
        <v>2160</v>
      </c>
      <c r="J420" s="188">
        <v>5.3</v>
      </c>
      <c r="K420" s="217">
        <v>8.9999999999999993E-3</v>
      </c>
      <c r="L420" s="47">
        <v>2060</v>
      </c>
      <c r="M420" s="41">
        <f t="shared" si="114"/>
        <v>0</v>
      </c>
      <c r="N420" s="41">
        <f t="shared" si="115"/>
        <v>0</v>
      </c>
      <c r="O420" s="41">
        <f t="shared" si="116"/>
        <v>0</v>
      </c>
      <c r="P420" s="62" t="str">
        <f t="shared" si="117"/>
        <v>0</v>
      </c>
      <c r="R420" s="65"/>
      <c r="T420" s="66"/>
      <c r="U420" s="67"/>
    </row>
    <row r="421" spans="1:21" ht="15.75" customHeight="1" x14ac:dyDescent="0.25">
      <c r="A421" s="100">
        <v>412</v>
      </c>
      <c r="B421" s="91" t="s">
        <v>2071</v>
      </c>
      <c r="C421" s="277"/>
      <c r="D421" s="222">
        <v>224306</v>
      </c>
      <c r="E421" s="190" t="s">
        <v>1066</v>
      </c>
      <c r="F421" s="188"/>
      <c r="G421" s="92"/>
      <c r="H421" s="189">
        <f>IF(Наценка!$C$33&lt;&gt;"",_xlfn.CEILING.MATH(L421*Наценка!$C$33/100+L421,Наценка!$C$34),L421)</f>
        <v>2060</v>
      </c>
      <c r="I421" s="189">
        <f t="shared" si="113"/>
        <v>2160</v>
      </c>
      <c r="J421" s="188">
        <v>5.3</v>
      </c>
      <c r="K421" s="217">
        <v>8.9999999999999993E-3</v>
      </c>
      <c r="L421" s="47">
        <v>2060</v>
      </c>
      <c r="M421" s="41">
        <f t="shared" si="114"/>
        <v>0</v>
      </c>
      <c r="N421" s="41">
        <f t="shared" si="115"/>
        <v>0</v>
      </c>
      <c r="O421" s="41">
        <f t="shared" si="116"/>
        <v>0</v>
      </c>
      <c r="P421" s="62" t="str">
        <f t="shared" si="117"/>
        <v>0</v>
      </c>
      <c r="R421" s="65"/>
      <c r="T421" s="66"/>
      <c r="U421" s="67"/>
    </row>
    <row r="422" spans="1:21" ht="15.75" customHeight="1" x14ac:dyDescent="0.25">
      <c r="A422" s="100">
        <v>413</v>
      </c>
      <c r="B422" s="91" t="s">
        <v>2071</v>
      </c>
      <c r="C422" s="277"/>
      <c r="D422" s="222">
        <v>224236</v>
      </c>
      <c r="E422" s="187" t="s">
        <v>1067</v>
      </c>
      <c r="F422" s="188"/>
      <c r="G422" s="92"/>
      <c r="H422" s="189">
        <f>IF(Наценка!$C$33&lt;&gt;"",_xlfn.CEILING.MATH(L422*Наценка!$C$33/100+L422,Наценка!$C$34),L422)</f>
        <v>2380</v>
      </c>
      <c r="I422" s="189">
        <f t="shared" si="113"/>
        <v>2500</v>
      </c>
      <c r="J422" s="188">
        <v>7.1</v>
      </c>
      <c r="K422" s="217">
        <v>8.9999999999999993E-3</v>
      </c>
      <c r="L422" s="47">
        <v>2380</v>
      </c>
      <c r="M422" s="41">
        <f t="shared" si="114"/>
        <v>0</v>
      </c>
      <c r="N422" s="41">
        <f t="shared" si="115"/>
        <v>0</v>
      </c>
      <c r="O422" s="41">
        <f t="shared" si="116"/>
        <v>0</v>
      </c>
      <c r="P422" s="62" t="str">
        <f t="shared" si="117"/>
        <v>0</v>
      </c>
      <c r="R422" s="65"/>
      <c r="T422" s="66"/>
      <c r="U422" s="67"/>
    </row>
    <row r="423" spans="1:21" ht="15.75" customHeight="1" x14ac:dyDescent="0.25">
      <c r="A423" s="100">
        <v>414</v>
      </c>
      <c r="B423" s="91" t="s">
        <v>2071</v>
      </c>
      <c r="C423" s="277"/>
      <c r="D423" s="222">
        <v>224308</v>
      </c>
      <c r="E423" s="190" t="s">
        <v>1068</v>
      </c>
      <c r="F423" s="188"/>
      <c r="G423" s="92"/>
      <c r="H423" s="189">
        <f>IF(Наценка!$C$33&lt;&gt;"",_xlfn.CEILING.MATH(L423*Наценка!$C$33/100+L423,Наценка!$C$34),L423)</f>
        <v>2380</v>
      </c>
      <c r="I423" s="189">
        <f t="shared" si="113"/>
        <v>2500</v>
      </c>
      <c r="J423" s="188">
        <v>7.1</v>
      </c>
      <c r="K423" s="217">
        <v>8.9999999999999993E-3</v>
      </c>
      <c r="L423" s="47">
        <v>2380</v>
      </c>
      <c r="M423" s="41">
        <f t="shared" si="105"/>
        <v>0</v>
      </c>
      <c r="N423" s="41">
        <f t="shared" si="106"/>
        <v>0</v>
      </c>
      <c r="O423" s="41">
        <f t="shared" si="107"/>
        <v>0</v>
      </c>
      <c r="P423" s="62" t="str">
        <f t="shared" si="108"/>
        <v>0</v>
      </c>
      <c r="R423" s="65"/>
      <c r="T423" s="66"/>
      <c r="U423" s="67"/>
    </row>
    <row r="424" spans="1:21" ht="15.75" customHeight="1" x14ac:dyDescent="0.25">
      <c r="A424" s="100">
        <v>415</v>
      </c>
      <c r="B424" s="91" t="s">
        <v>2071</v>
      </c>
      <c r="C424" s="277"/>
      <c r="D424" s="222">
        <v>224254</v>
      </c>
      <c r="E424" s="190" t="s">
        <v>1069</v>
      </c>
      <c r="F424" s="188"/>
      <c r="G424" s="92"/>
      <c r="H424" s="189">
        <f>IF(Наценка!$C$33&lt;&gt;"",_xlfn.CEILING.MATH(L424*Наценка!$C$33/100+L424,Наценка!$C$34),L424)</f>
        <v>2380</v>
      </c>
      <c r="I424" s="189">
        <f t="shared" si="113"/>
        <v>2500</v>
      </c>
      <c r="J424" s="188">
        <v>7.1</v>
      </c>
      <c r="K424" s="217">
        <v>8.9999999999999993E-3</v>
      </c>
      <c r="L424" s="47">
        <v>2380</v>
      </c>
      <c r="M424" s="41">
        <f t="shared" si="105"/>
        <v>0</v>
      </c>
      <c r="N424" s="41">
        <f t="shared" si="106"/>
        <v>0</v>
      </c>
      <c r="O424" s="41">
        <f t="shared" si="107"/>
        <v>0</v>
      </c>
      <c r="P424" s="62" t="str">
        <f t="shared" si="108"/>
        <v>0</v>
      </c>
      <c r="R424" s="65"/>
      <c r="T424" s="66"/>
      <c r="U424" s="67"/>
    </row>
    <row r="425" spans="1:21" ht="15.75" customHeight="1" x14ac:dyDescent="0.25">
      <c r="A425" s="100">
        <v>416</v>
      </c>
      <c r="B425" s="91" t="s">
        <v>2071</v>
      </c>
      <c r="C425" s="277"/>
      <c r="D425" s="222">
        <v>224322</v>
      </c>
      <c r="E425" s="190" t="s">
        <v>1070</v>
      </c>
      <c r="F425" s="188"/>
      <c r="G425" s="92"/>
      <c r="H425" s="189">
        <f>IF(Наценка!$C$33&lt;&gt;"",_xlfn.CEILING.MATH(L425*Наценка!$C$33/100+L425,Наценка!$C$34),L425)</f>
        <v>2380</v>
      </c>
      <c r="I425" s="189">
        <f t="shared" si="113"/>
        <v>2500</v>
      </c>
      <c r="J425" s="188">
        <v>7.1</v>
      </c>
      <c r="K425" s="217">
        <v>8.9999999999999993E-3</v>
      </c>
      <c r="L425" s="47">
        <v>2380</v>
      </c>
      <c r="M425" s="41">
        <f t="shared" si="105"/>
        <v>0</v>
      </c>
      <c r="N425" s="41">
        <f t="shared" si="106"/>
        <v>0</v>
      </c>
      <c r="O425" s="41">
        <f t="shared" si="107"/>
        <v>0</v>
      </c>
      <c r="P425" s="62" t="str">
        <f t="shared" si="108"/>
        <v>0</v>
      </c>
      <c r="R425" s="65"/>
      <c r="T425" s="66"/>
      <c r="U425" s="67"/>
    </row>
    <row r="426" spans="1:21" ht="15.75" customHeight="1" x14ac:dyDescent="0.25">
      <c r="A426" s="100">
        <v>417</v>
      </c>
      <c r="B426" s="91" t="s">
        <v>2071</v>
      </c>
      <c r="C426" s="277"/>
      <c r="D426" s="222">
        <v>224252</v>
      </c>
      <c r="E426" s="190" t="s">
        <v>1071</v>
      </c>
      <c r="F426" s="188"/>
      <c r="G426" s="92"/>
      <c r="H426" s="189">
        <f>IF(Наценка!$C$33&lt;&gt;"",_xlfn.CEILING.MATH(L426*Наценка!$C$33/100+L426,Наценка!$C$34),L426)</f>
        <v>2380</v>
      </c>
      <c r="I426" s="189">
        <f t="shared" si="113"/>
        <v>2500</v>
      </c>
      <c r="J426" s="188">
        <v>7.1</v>
      </c>
      <c r="K426" s="217">
        <v>8.9999999999999993E-3</v>
      </c>
      <c r="L426" s="47">
        <v>2380</v>
      </c>
      <c r="M426" s="41">
        <f t="shared" si="105"/>
        <v>0</v>
      </c>
      <c r="N426" s="41">
        <f t="shared" si="106"/>
        <v>0</v>
      </c>
      <c r="O426" s="41">
        <f t="shared" si="107"/>
        <v>0</v>
      </c>
      <c r="P426" s="62" t="str">
        <f t="shared" si="108"/>
        <v>0</v>
      </c>
      <c r="R426" s="65"/>
      <c r="T426" s="66"/>
      <c r="U426" s="67"/>
    </row>
    <row r="427" spans="1:21" ht="15.75" customHeight="1" x14ac:dyDescent="0.25">
      <c r="A427" s="100">
        <v>418</v>
      </c>
      <c r="B427" s="91" t="s">
        <v>2071</v>
      </c>
      <c r="C427" s="277"/>
      <c r="D427" s="222">
        <v>221693</v>
      </c>
      <c r="E427" s="190" t="s">
        <v>1072</v>
      </c>
      <c r="F427" s="188"/>
      <c r="G427" s="92"/>
      <c r="H427" s="189">
        <f>IF(Наценка!$C$33&lt;&gt;"",_xlfn.CEILING.MATH(L427*Наценка!$C$33/100+L427,Наценка!$C$34),L427)</f>
        <v>2380</v>
      </c>
      <c r="I427" s="189">
        <f t="shared" si="113"/>
        <v>2500</v>
      </c>
      <c r="J427" s="188">
        <v>7.1</v>
      </c>
      <c r="K427" s="217">
        <v>8.9999999999999993E-3</v>
      </c>
      <c r="L427" s="47">
        <v>2380</v>
      </c>
      <c r="M427" s="41">
        <f t="shared" si="105"/>
        <v>0</v>
      </c>
      <c r="N427" s="41">
        <f t="shared" si="106"/>
        <v>0</v>
      </c>
      <c r="O427" s="41">
        <f t="shared" si="107"/>
        <v>0</v>
      </c>
      <c r="P427" s="62" t="str">
        <f t="shared" si="108"/>
        <v>0</v>
      </c>
      <c r="R427" s="65"/>
      <c r="T427" s="66"/>
      <c r="U427" s="67"/>
    </row>
    <row r="428" spans="1:21" ht="15.75" customHeight="1" x14ac:dyDescent="0.25">
      <c r="A428" s="100">
        <v>419</v>
      </c>
      <c r="B428" s="91" t="s">
        <v>2071</v>
      </c>
      <c r="C428" s="277"/>
      <c r="D428" s="222">
        <v>224318</v>
      </c>
      <c r="E428" s="190" t="s">
        <v>1073</v>
      </c>
      <c r="F428" s="188"/>
      <c r="G428" s="92"/>
      <c r="H428" s="189">
        <f>IF(Наценка!$C$33&lt;&gt;"",_xlfn.CEILING.MATH(L428*Наценка!$C$33/100+L428,Наценка!$C$34),L428)</f>
        <v>2380</v>
      </c>
      <c r="I428" s="189">
        <f t="shared" si="113"/>
        <v>2500</v>
      </c>
      <c r="J428" s="188">
        <v>7.1</v>
      </c>
      <c r="K428" s="217">
        <v>8.9999999999999993E-3</v>
      </c>
      <c r="L428" s="47">
        <v>2380</v>
      </c>
      <c r="M428" s="41">
        <f t="shared" si="105"/>
        <v>0</v>
      </c>
      <c r="N428" s="41">
        <f t="shared" si="106"/>
        <v>0</v>
      </c>
      <c r="O428" s="41">
        <f t="shared" si="107"/>
        <v>0</v>
      </c>
      <c r="P428" s="62" t="str">
        <f t="shared" si="108"/>
        <v>0</v>
      </c>
      <c r="R428" s="65"/>
      <c r="T428" s="66"/>
      <c r="U428" s="67"/>
    </row>
    <row r="429" spans="1:21" ht="15.75" customHeight="1" x14ac:dyDescent="0.25">
      <c r="A429" s="100">
        <v>420</v>
      </c>
      <c r="B429" s="91" t="s">
        <v>2071</v>
      </c>
      <c r="C429" s="277"/>
      <c r="D429" s="222">
        <v>224328</v>
      </c>
      <c r="E429" s="190" t="s">
        <v>1074</v>
      </c>
      <c r="F429" s="188"/>
      <c r="G429" s="92"/>
      <c r="H429" s="189">
        <f>IF(Наценка!$C$33&lt;&gt;"",_xlfn.CEILING.MATH(L429*Наценка!$C$33/100+L429,Наценка!$C$34),L429)</f>
        <v>2380</v>
      </c>
      <c r="I429" s="189">
        <f t="shared" si="113"/>
        <v>2500</v>
      </c>
      <c r="J429" s="188">
        <v>7.1</v>
      </c>
      <c r="K429" s="217">
        <v>8.9999999999999993E-3</v>
      </c>
      <c r="L429" s="47">
        <v>2380</v>
      </c>
      <c r="M429" s="41">
        <f t="shared" si="105"/>
        <v>0</v>
      </c>
      <c r="N429" s="41">
        <f t="shared" si="106"/>
        <v>0</v>
      </c>
      <c r="O429" s="41">
        <f t="shared" si="107"/>
        <v>0</v>
      </c>
      <c r="P429" s="62" t="str">
        <f t="shared" si="108"/>
        <v>0</v>
      </c>
      <c r="R429" s="65"/>
      <c r="T429" s="66"/>
      <c r="U429" s="67"/>
    </row>
    <row r="430" spans="1:21" ht="15.75" customHeight="1" x14ac:dyDescent="0.25">
      <c r="A430" s="100">
        <v>421</v>
      </c>
      <c r="B430" s="91" t="s">
        <v>2071</v>
      </c>
      <c r="C430" s="277"/>
      <c r="D430" s="222">
        <v>224234</v>
      </c>
      <c r="E430" s="187" t="s">
        <v>979</v>
      </c>
      <c r="F430" s="188"/>
      <c r="G430" s="92"/>
      <c r="H430" s="189">
        <f>IF(Наценка!$C$33&lt;&gt;"",_xlfn.CEILING.MATH(L430*Наценка!$C$33/100+L430,Наценка!$C$34),L430)</f>
        <v>2120</v>
      </c>
      <c r="I430" s="189">
        <f t="shared" si="113"/>
        <v>2230</v>
      </c>
      <c r="J430" s="188">
        <v>4.7</v>
      </c>
      <c r="K430" s="217">
        <v>6.0000000000000001E-3</v>
      </c>
      <c r="L430" s="47">
        <v>2120</v>
      </c>
      <c r="M430" s="41">
        <f t="shared" si="105"/>
        <v>0</v>
      </c>
      <c r="N430" s="41">
        <f t="shared" si="106"/>
        <v>0</v>
      </c>
      <c r="O430" s="41">
        <f t="shared" si="107"/>
        <v>0</v>
      </c>
      <c r="P430" s="62" t="str">
        <f t="shared" si="108"/>
        <v>0</v>
      </c>
      <c r="R430" s="65"/>
      <c r="T430" s="66"/>
      <c r="U430" s="67"/>
    </row>
    <row r="431" spans="1:21" ht="15.75" customHeight="1" x14ac:dyDescent="0.25">
      <c r="A431" s="100">
        <v>422</v>
      </c>
      <c r="B431" s="91" t="s">
        <v>2071</v>
      </c>
      <c r="C431" s="277"/>
      <c r="D431" s="222">
        <v>224292</v>
      </c>
      <c r="E431" s="190" t="s">
        <v>980</v>
      </c>
      <c r="F431" s="188"/>
      <c r="G431" s="92"/>
      <c r="H431" s="189">
        <f>IF(Наценка!$C$33&lt;&gt;"",_xlfn.CEILING.MATH(L431*Наценка!$C$33/100+L431,Наценка!$C$34),L431)</f>
        <v>2120</v>
      </c>
      <c r="I431" s="189">
        <f t="shared" si="113"/>
        <v>2230</v>
      </c>
      <c r="J431" s="188">
        <v>4.7</v>
      </c>
      <c r="K431" s="217">
        <v>6.0000000000000001E-3</v>
      </c>
      <c r="L431" s="47">
        <v>2120</v>
      </c>
      <c r="M431" s="41">
        <f t="shared" si="105"/>
        <v>0</v>
      </c>
      <c r="N431" s="41">
        <f t="shared" si="106"/>
        <v>0</v>
      </c>
      <c r="O431" s="41">
        <f t="shared" si="107"/>
        <v>0</v>
      </c>
      <c r="P431" s="62" t="str">
        <f t="shared" si="108"/>
        <v>0</v>
      </c>
      <c r="R431" s="65"/>
      <c r="T431" s="66"/>
      <c r="U431" s="67"/>
    </row>
    <row r="432" spans="1:21" ht="15.75" customHeight="1" x14ac:dyDescent="0.25">
      <c r="A432" s="100">
        <v>423</v>
      </c>
      <c r="B432" s="91" t="s">
        <v>2071</v>
      </c>
      <c r="C432" s="277"/>
      <c r="D432" s="222">
        <v>224248</v>
      </c>
      <c r="E432" s="190" t="s">
        <v>981</v>
      </c>
      <c r="F432" s="188"/>
      <c r="G432" s="92"/>
      <c r="H432" s="189">
        <f>IF(Наценка!$C$33&lt;&gt;"",_xlfn.CEILING.MATH(L432*Наценка!$C$33/100+L432,Наценка!$C$34),L432)</f>
        <v>2120</v>
      </c>
      <c r="I432" s="189">
        <f t="shared" si="113"/>
        <v>2230</v>
      </c>
      <c r="J432" s="188">
        <v>4.7</v>
      </c>
      <c r="K432" s="217">
        <v>6.0000000000000001E-3</v>
      </c>
      <c r="L432" s="47">
        <v>2120</v>
      </c>
      <c r="M432" s="41">
        <f t="shared" si="105"/>
        <v>0</v>
      </c>
      <c r="N432" s="41">
        <f t="shared" si="106"/>
        <v>0</v>
      </c>
      <c r="O432" s="41">
        <f t="shared" si="107"/>
        <v>0</v>
      </c>
      <c r="P432" s="62" t="str">
        <f t="shared" si="108"/>
        <v>0</v>
      </c>
      <c r="R432" s="65"/>
      <c r="T432" s="66"/>
      <c r="U432" s="67"/>
    </row>
    <row r="433" spans="1:21" ht="15.75" customHeight="1" x14ac:dyDescent="0.25">
      <c r="A433" s="100">
        <v>424</v>
      </c>
      <c r="B433" s="91" t="s">
        <v>2071</v>
      </c>
      <c r="C433" s="277"/>
      <c r="D433" s="222">
        <v>224290</v>
      </c>
      <c r="E433" s="190" t="s">
        <v>982</v>
      </c>
      <c r="F433" s="188"/>
      <c r="G433" s="92"/>
      <c r="H433" s="189">
        <f>IF(Наценка!$C$33&lt;&gt;"",_xlfn.CEILING.MATH(L433*Наценка!$C$33/100+L433,Наценка!$C$34),L433)</f>
        <v>2120</v>
      </c>
      <c r="I433" s="189">
        <f t="shared" si="113"/>
        <v>2230</v>
      </c>
      <c r="J433" s="188">
        <v>4.7</v>
      </c>
      <c r="K433" s="217">
        <v>6.0000000000000001E-3</v>
      </c>
      <c r="L433" s="47">
        <v>2120</v>
      </c>
      <c r="M433" s="41">
        <f t="shared" si="105"/>
        <v>0</v>
      </c>
      <c r="N433" s="41">
        <f t="shared" si="106"/>
        <v>0</v>
      </c>
      <c r="O433" s="41">
        <f t="shared" si="107"/>
        <v>0</v>
      </c>
      <c r="P433" s="62" t="str">
        <f t="shared" si="108"/>
        <v>0</v>
      </c>
      <c r="R433" s="65"/>
      <c r="T433" s="66"/>
      <c r="U433" s="67"/>
    </row>
    <row r="434" spans="1:21" ht="15.75" customHeight="1" x14ac:dyDescent="0.25">
      <c r="A434" s="100">
        <v>425</v>
      </c>
      <c r="B434" s="91" t="s">
        <v>2071</v>
      </c>
      <c r="C434" s="277"/>
      <c r="D434" s="222">
        <v>224246</v>
      </c>
      <c r="E434" s="190" t="s">
        <v>983</v>
      </c>
      <c r="F434" s="188"/>
      <c r="G434" s="92"/>
      <c r="H434" s="189">
        <f>IF(Наценка!$C$33&lt;&gt;"",_xlfn.CEILING.MATH(L434*Наценка!$C$33/100+L434,Наценка!$C$34),L434)</f>
        <v>2120</v>
      </c>
      <c r="I434" s="189">
        <f t="shared" si="113"/>
        <v>2230</v>
      </c>
      <c r="J434" s="188">
        <v>4.7</v>
      </c>
      <c r="K434" s="217">
        <v>6.0000000000000001E-3</v>
      </c>
      <c r="L434" s="47">
        <v>2120</v>
      </c>
      <c r="M434" s="41">
        <f t="shared" si="105"/>
        <v>0</v>
      </c>
      <c r="N434" s="41">
        <f t="shared" si="106"/>
        <v>0</v>
      </c>
      <c r="O434" s="41">
        <f t="shared" si="107"/>
        <v>0</v>
      </c>
      <c r="P434" s="62" t="str">
        <f t="shared" si="108"/>
        <v>0</v>
      </c>
      <c r="R434" s="65"/>
      <c r="T434" s="66"/>
      <c r="U434" s="67"/>
    </row>
    <row r="435" spans="1:21" ht="15.75" customHeight="1" x14ac:dyDescent="0.25">
      <c r="A435" s="100">
        <v>426</v>
      </c>
      <c r="B435" s="91" t="s">
        <v>2071</v>
      </c>
      <c r="C435" s="277"/>
      <c r="D435" s="222">
        <v>221762</v>
      </c>
      <c r="E435" s="190" t="s">
        <v>984</v>
      </c>
      <c r="F435" s="188"/>
      <c r="G435" s="92"/>
      <c r="H435" s="189">
        <f>IF(Наценка!$C$33&lt;&gt;"",_xlfn.CEILING.MATH(L435*Наценка!$C$33/100+L435,Наценка!$C$34),L435)</f>
        <v>2120</v>
      </c>
      <c r="I435" s="189">
        <f t="shared" si="113"/>
        <v>2230</v>
      </c>
      <c r="J435" s="188">
        <v>4.7</v>
      </c>
      <c r="K435" s="217">
        <v>6.0000000000000001E-3</v>
      </c>
      <c r="L435" s="47">
        <v>2120</v>
      </c>
      <c r="M435" s="41">
        <f t="shared" si="105"/>
        <v>0</v>
      </c>
      <c r="N435" s="41">
        <f t="shared" si="106"/>
        <v>0</v>
      </c>
      <c r="O435" s="41">
        <f t="shared" si="107"/>
        <v>0</v>
      </c>
      <c r="P435" s="62" t="str">
        <f t="shared" si="108"/>
        <v>0</v>
      </c>
      <c r="R435" s="65"/>
      <c r="T435" s="66"/>
      <c r="U435" s="67"/>
    </row>
    <row r="436" spans="1:21" ht="15.75" customHeight="1" x14ac:dyDescent="0.25">
      <c r="A436" s="100">
        <v>427</v>
      </c>
      <c r="B436" s="91" t="s">
        <v>2071</v>
      </c>
      <c r="C436" s="277"/>
      <c r="D436" s="222">
        <v>224312</v>
      </c>
      <c r="E436" s="190" t="s">
        <v>985</v>
      </c>
      <c r="F436" s="188"/>
      <c r="G436" s="92"/>
      <c r="H436" s="189">
        <f>IF(Наценка!$C$33&lt;&gt;"",_xlfn.CEILING.MATH(L436*Наценка!$C$33/100+L436,Наценка!$C$34),L436)</f>
        <v>2120</v>
      </c>
      <c r="I436" s="189">
        <f t="shared" si="113"/>
        <v>2230</v>
      </c>
      <c r="J436" s="188">
        <v>4.7</v>
      </c>
      <c r="K436" s="217">
        <v>6.0000000000000001E-3</v>
      </c>
      <c r="L436" s="47">
        <v>2120</v>
      </c>
      <c r="M436" s="41">
        <f t="shared" si="105"/>
        <v>0</v>
      </c>
      <c r="N436" s="41">
        <f t="shared" si="106"/>
        <v>0</v>
      </c>
      <c r="O436" s="41">
        <f t="shared" si="107"/>
        <v>0</v>
      </c>
      <c r="P436" s="62" t="str">
        <f t="shared" si="108"/>
        <v>0</v>
      </c>
      <c r="R436" s="65"/>
      <c r="T436" s="66"/>
      <c r="U436" s="67"/>
    </row>
    <row r="437" spans="1:21" ht="15.75" customHeight="1" x14ac:dyDescent="0.25">
      <c r="A437" s="100">
        <v>428</v>
      </c>
      <c r="B437" s="91" t="s">
        <v>2071</v>
      </c>
      <c r="C437" s="277"/>
      <c r="D437" s="222">
        <v>224294</v>
      </c>
      <c r="E437" s="190" t="s">
        <v>986</v>
      </c>
      <c r="F437" s="188"/>
      <c r="G437" s="92"/>
      <c r="H437" s="189">
        <f>IF(Наценка!$C$33&lt;&gt;"",_xlfn.CEILING.MATH(L437*Наценка!$C$33/100+L437,Наценка!$C$34),L437)</f>
        <v>2120</v>
      </c>
      <c r="I437" s="189">
        <f t="shared" si="113"/>
        <v>2230</v>
      </c>
      <c r="J437" s="188">
        <v>4.7</v>
      </c>
      <c r="K437" s="217">
        <v>6.0000000000000001E-3</v>
      </c>
      <c r="L437" s="47">
        <v>2120</v>
      </c>
      <c r="M437" s="41">
        <f t="shared" si="105"/>
        <v>0</v>
      </c>
      <c r="N437" s="41">
        <f t="shared" si="106"/>
        <v>0</v>
      </c>
      <c r="O437" s="41">
        <f t="shared" si="107"/>
        <v>0</v>
      </c>
      <c r="P437" s="62" t="str">
        <f t="shared" si="108"/>
        <v>0</v>
      </c>
      <c r="R437" s="65"/>
      <c r="T437" s="66"/>
      <c r="U437" s="67"/>
    </row>
    <row r="438" spans="1:21" ht="15.75" customHeight="1" x14ac:dyDescent="0.25">
      <c r="A438" s="100">
        <v>429</v>
      </c>
      <c r="B438" s="91" t="s">
        <v>2071</v>
      </c>
      <c r="C438" s="277"/>
      <c r="D438" s="222">
        <v>224232</v>
      </c>
      <c r="E438" s="187" t="s">
        <v>1075</v>
      </c>
      <c r="F438" s="188"/>
      <c r="G438" s="92"/>
      <c r="H438" s="189">
        <f>IF(Наценка!$C$33&lt;&gt;"",_xlfn.CEILING.MATH(L438*Наценка!$C$33/100+L438,Наценка!$C$34),L438)</f>
        <v>3350</v>
      </c>
      <c r="I438" s="189">
        <f t="shared" si="113"/>
        <v>3520</v>
      </c>
      <c r="J438" s="188">
        <v>8.9</v>
      </c>
      <c r="K438" s="217">
        <v>1.6E-2</v>
      </c>
      <c r="L438" s="47">
        <v>3350</v>
      </c>
      <c r="M438" s="41">
        <f t="shared" si="105"/>
        <v>0</v>
      </c>
      <c r="N438" s="41">
        <f t="shared" si="106"/>
        <v>0</v>
      </c>
      <c r="O438" s="41">
        <f t="shared" si="107"/>
        <v>0</v>
      </c>
      <c r="P438" s="62" t="str">
        <f t="shared" si="108"/>
        <v>0</v>
      </c>
      <c r="R438" s="65"/>
      <c r="T438" s="66"/>
      <c r="U438" s="67"/>
    </row>
    <row r="439" spans="1:21" ht="15.75" customHeight="1" x14ac:dyDescent="0.25">
      <c r="A439" s="100">
        <v>430</v>
      </c>
      <c r="B439" s="91" t="s">
        <v>2071</v>
      </c>
      <c r="C439" s="277"/>
      <c r="D439" s="222">
        <v>224286</v>
      </c>
      <c r="E439" s="190" t="s">
        <v>1076</v>
      </c>
      <c r="F439" s="188"/>
      <c r="G439" s="92"/>
      <c r="H439" s="189">
        <f>IF(Наценка!$C$33&lt;&gt;"",_xlfn.CEILING.MATH(L439*Наценка!$C$33/100+L439,Наценка!$C$34),L439)</f>
        <v>3350</v>
      </c>
      <c r="I439" s="189">
        <f t="shared" si="113"/>
        <v>3520</v>
      </c>
      <c r="J439" s="188">
        <v>8.9</v>
      </c>
      <c r="K439" s="217">
        <v>1.6E-2</v>
      </c>
      <c r="L439" s="47">
        <v>3350</v>
      </c>
      <c r="M439" s="41">
        <f t="shared" si="105"/>
        <v>0</v>
      </c>
      <c r="N439" s="41">
        <f t="shared" si="106"/>
        <v>0</v>
      </c>
      <c r="O439" s="41">
        <f t="shared" si="107"/>
        <v>0</v>
      </c>
      <c r="P439" s="62" t="str">
        <f t="shared" si="108"/>
        <v>0</v>
      </c>
      <c r="R439" s="65"/>
      <c r="T439" s="66"/>
      <c r="U439" s="67"/>
    </row>
    <row r="440" spans="1:21" ht="15.75" customHeight="1" x14ac:dyDescent="0.25">
      <c r="A440" s="100">
        <v>431</v>
      </c>
      <c r="B440" s="91" t="s">
        <v>2071</v>
      </c>
      <c r="C440" s="277"/>
      <c r="D440" s="222">
        <v>224270</v>
      </c>
      <c r="E440" s="190" t="s">
        <v>1077</v>
      </c>
      <c r="F440" s="188"/>
      <c r="G440" s="92"/>
      <c r="H440" s="189">
        <f>IF(Наценка!$C$33&lt;&gt;"",_xlfn.CEILING.MATH(L440*Наценка!$C$33/100+L440,Наценка!$C$34),L440)</f>
        <v>3350</v>
      </c>
      <c r="I440" s="189">
        <f t="shared" si="113"/>
        <v>3520</v>
      </c>
      <c r="J440" s="188">
        <v>8.9</v>
      </c>
      <c r="K440" s="217">
        <v>1.6E-2</v>
      </c>
      <c r="L440" s="47">
        <v>3350</v>
      </c>
      <c r="M440" s="41">
        <f t="shared" si="105"/>
        <v>0</v>
      </c>
      <c r="N440" s="41">
        <f t="shared" si="106"/>
        <v>0</v>
      </c>
      <c r="O440" s="41">
        <f t="shared" si="107"/>
        <v>0</v>
      </c>
      <c r="P440" s="62" t="str">
        <f t="shared" si="108"/>
        <v>0</v>
      </c>
      <c r="R440" s="65"/>
      <c r="T440" s="66"/>
      <c r="U440" s="67"/>
    </row>
    <row r="441" spans="1:21" ht="15.75" customHeight="1" x14ac:dyDescent="0.25">
      <c r="A441" s="100">
        <v>432</v>
      </c>
      <c r="B441" s="91" t="s">
        <v>2071</v>
      </c>
      <c r="C441" s="277"/>
      <c r="D441" s="222">
        <v>224336</v>
      </c>
      <c r="E441" s="190" t="s">
        <v>1078</v>
      </c>
      <c r="F441" s="188"/>
      <c r="G441" s="92"/>
      <c r="H441" s="189">
        <f>IF(Наценка!$C$33&lt;&gt;"",_xlfn.CEILING.MATH(L441*Наценка!$C$33/100+L441,Наценка!$C$34),L441)</f>
        <v>3350</v>
      </c>
      <c r="I441" s="189">
        <f t="shared" si="113"/>
        <v>3520</v>
      </c>
      <c r="J441" s="188">
        <v>8.9</v>
      </c>
      <c r="K441" s="217">
        <v>1.6E-2</v>
      </c>
      <c r="L441" s="47">
        <v>3350</v>
      </c>
      <c r="M441" s="41">
        <f t="shared" si="105"/>
        <v>0</v>
      </c>
      <c r="N441" s="41">
        <f t="shared" si="106"/>
        <v>0</v>
      </c>
      <c r="O441" s="41">
        <f t="shared" si="107"/>
        <v>0</v>
      </c>
      <c r="P441" s="62" t="str">
        <f t="shared" si="108"/>
        <v>0</v>
      </c>
      <c r="R441" s="65"/>
      <c r="T441" s="66"/>
      <c r="U441" s="67"/>
    </row>
    <row r="442" spans="1:21" ht="15.75" customHeight="1" x14ac:dyDescent="0.25">
      <c r="A442" s="100">
        <v>433</v>
      </c>
      <c r="B442" s="91" t="s">
        <v>2071</v>
      </c>
      <c r="C442" s="277"/>
      <c r="D442" s="222">
        <v>224244</v>
      </c>
      <c r="E442" s="190" t="s">
        <v>1079</v>
      </c>
      <c r="F442" s="188"/>
      <c r="G442" s="92"/>
      <c r="H442" s="189">
        <f>IF(Наценка!$C$33&lt;&gt;"",_xlfn.CEILING.MATH(L442*Наценка!$C$33/100+L442,Наценка!$C$34),L442)</f>
        <v>3350</v>
      </c>
      <c r="I442" s="189">
        <f t="shared" si="113"/>
        <v>3520</v>
      </c>
      <c r="J442" s="188">
        <v>8.9</v>
      </c>
      <c r="K442" s="217">
        <v>1.6E-2</v>
      </c>
      <c r="L442" s="47">
        <v>3350</v>
      </c>
      <c r="M442" s="41">
        <f t="shared" si="105"/>
        <v>0</v>
      </c>
      <c r="N442" s="41">
        <f t="shared" si="106"/>
        <v>0</v>
      </c>
      <c r="O442" s="41">
        <f t="shared" si="107"/>
        <v>0</v>
      </c>
      <c r="P442" s="62" t="str">
        <f t="shared" si="108"/>
        <v>0</v>
      </c>
      <c r="R442" s="65"/>
      <c r="T442" s="66"/>
      <c r="U442" s="67"/>
    </row>
    <row r="443" spans="1:21" ht="15.75" customHeight="1" x14ac:dyDescent="0.25">
      <c r="A443" s="100">
        <v>434</v>
      </c>
      <c r="B443" s="91" t="s">
        <v>2071</v>
      </c>
      <c r="C443" s="277"/>
      <c r="D443" s="222">
        <v>221701</v>
      </c>
      <c r="E443" s="190" t="s">
        <v>1080</v>
      </c>
      <c r="F443" s="188"/>
      <c r="G443" s="92"/>
      <c r="H443" s="189">
        <f>IF(Наценка!$C$33&lt;&gt;"",_xlfn.CEILING.MATH(L443*Наценка!$C$33/100+L443,Наценка!$C$34),L443)</f>
        <v>3350</v>
      </c>
      <c r="I443" s="189">
        <f t="shared" si="113"/>
        <v>3520</v>
      </c>
      <c r="J443" s="188">
        <v>8.9</v>
      </c>
      <c r="K443" s="217">
        <v>1.6E-2</v>
      </c>
      <c r="L443" s="47">
        <v>3350</v>
      </c>
      <c r="M443" s="41">
        <f t="shared" ref="M443:M446" si="118">G443*H443</f>
        <v>0</v>
      </c>
      <c r="N443" s="41">
        <f t="shared" ref="N443:N446" si="119">G443*J443</f>
        <v>0</v>
      </c>
      <c r="O443" s="41">
        <f t="shared" ref="O443:O446" si="120">G443*K443</f>
        <v>0</v>
      </c>
      <c r="P443" s="62" t="str">
        <f t="shared" ref="P443:P446" si="121">IF(G443&gt;0,A443,"0")</f>
        <v>0</v>
      </c>
      <c r="R443" s="65"/>
      <c r="T443" s="66"/>
      <c r="U443" s="67"/>
    </row>
    <row r="444" spans="1:21" ht="15.75" customHeight="1" x14ac:dyDescent="0.25">
      <c r="A444" s="100">
        <v>435</v>
      </c>
      <c r="B444" s="91" t="s">
        <v>2071</v>
      </c>
      <c r="C444" s="277"/>
      <c r="D444" s="222">
        <v>224282</v>
      </c>
      <c r="E444" s="190" t="s">
        <v>1081</v>
      </c>
      <c r="F444" s="188"/>
      <c r="G444" s="92"/>
      <c r="H444" s="189">
        <f>IF(Наценка!$C$33&lt;&gt;"",_xlfn.CEILING.MATH(L444*Наценка!$C$33/100+L444,Наценка!$C$34),L444)</f>
        <v>3350</v>
      </c>
      <c r="I444" s="189">
        <f t="shared" si="113"/>
        <v>3520</v>
      </c>
      <c r="J444" s="188">
        <v>8.9</v>
      </c>
      <c r="K444" s="217">
        <v>1.6E-2</v>
      </c>
      <c r="L444" s="47">
        <v>3350</v>
      </c>
      <c r="M444" s="41">
        <f t="shared" si="118"/>
        <v>0</v>
      </c>
      <c r="N444" s="41">
        <f t="shared" si="119"/>
        <v>0</v>
      </c>
      <c r="O444" s="41">
        <f t="shared" si="120"/>
        <v>0</v>
      </c>
      <c r="P444" s="62" t="str">
        <f t="shared" si="121"/>
        <v>0</v>
      </c>
      <c r="R444" s="65"/>
      <c r="T444" s="66"/>
      <c r="U444" s="67"/>
    </row>
    <row r="445" spans="1:21" ht="15.75" customHeight="1" x14ac:dyDescent="0.25">
      <c r="A445" s="100">
        <v>436</v>
      </c>
      <c r="B445" s="91" t="s">
        <v>2071</v>
      </c>
      <c r="C445" s="277"/>
      <c r="D445" s="222">
        <v>224288</v>
      </c>
      <c r="E445" s="190" t="s">
        <v>1082</v>
      </c>
      <c r="F445" s="188"/>
      <c r="G445" s="92"/>
      <c r="H445" s="189">
        <f>IF(Наценка!$C$33&lt;&gt;"",_xlfn.CEILING.MATH(L445*Наценка!$C$33/100+L445,Наценка!$C$34),L445)</f>
        <v>3350</v>
      </c>
      <c r="I445" s="189">
        <f t="shared" si="113"/>
        <v>3520</v>
      </c>
      <c r="J445" s="188">
        <v>8.9</v>
      </c>
      <c r="K445" s="217">
        <v>1.6E-2</v>
      </c>
      <c r="L445" s="47">
        <v>3350</v>
      </c>
      <c r="M445" s="41">
        <f t="shared" si="118"/>
        <v>0</v>
      </c>
      <c r="N445" s="41">
        <f t="shared" si="119"/>
        <v>0</v>
      </c>
      <c r="O445" s="41">
        <f t="shared" si="120"/>
        <v>0</v>
      </c>
      <c r="P445" s="62" t="str">
        <f t="shared" si="121"/>
        <v>0</v>
      </c>
      <c r="R445" s="65"/>
      <c r="T445" s="66"/>
      <c r="U445" s="67"/>
    </row>
    <row r="446" spans="1:21" ht="15.75" customHeight="1" x14ac:dyDescent="0.25">
      <c r="A446" s="100">
        <v>437</v>
      </c>
      <c r="B446" s="91" t="s">
        <v>2071</v>
      </c>
      <c r="C446" s="277"/>
      <c r="D446" s="222">
        <v>224230</v>
      </c>
      <c r="E446" s="187" t="s">
        <v>987</v>
      </c>
      <c r="F446" s="188"/>
      <c r="G446" s="92"/>
      <c r="H446" s="189">
        <f>IF(Наценка!$C$33&lt;&gt;"",_xlfn.CEILING.MATH(L446*Наценка!$C$33/100+L446,Наценка!$C$34),L446)</f>
        <v>900</v>
      </c>
      <c r="I446" s="189">
        <f t="shared" si="113"/>
        <v>950</v>
      </c>
      <c r="J446" s="188">
        <v>3.3</v>
      </c>
      <c r="K446" s="217">
        <v>4.0000000000000001E-3</v>
      </c>
      <c r="L446" s="47">
        <v>900</v>
      </c>
      <c r="M446" s="41">
        <f t="shared" si="118"/>
        <v>0</v>
      </c>
      <c r="N446" s="41">
        <f t="shared" si="119"/>
        <v>0</v>
      </c>
      <c r="O446" s="41">
        <f t="shared" si="120"/>
        <v>0</v>
      </c>
      <c r="P446" s="62" t="str">
        <f t="shared" si="121"/>
        <v>0</v>
      </c>
      <c r="R446" s="65"/>
      <c r="T446" s="66"/>
      <c r="U446" s="67"/>
    </row>
    <row r="447" spans="1:21" ht="15.75" customHeight="1" x14ac:dyDescent="0.25">
      <c r="A447" s="100">
        <v>438</v>
      </c>
      <c r="B447" s="91" t="s">
        <v>2071</v>
      </c>
      <c r="C447" s="277"/>
      <c r="D447" s="222">
        <v>224304</v>
      </c>
      <c r="E447" s="190" t="s">
        <v>988</v>
      </c>
      <c r="F447" s="188"/>
      <c r="G447" s="92"/>
      <c r="H447" s="189">
        <f>IF(Наценка!$C$33&lt;&gt;"",_xlfn.CEILING.MATH(L447*Наценка!$C$33/100+L447,Наценка!$C$34),L447)</f>
        <v>900</v>
      </c>
      <c r="I447" s="189">
        <f t="shared" si="113"/>
        <v>950</v>
      </c>
      <c r="J447" s="188">
        <v>3.3</v>
      </c>
      <c r="K447" s="217">
        <v>4.0000000000000001E-3</v>
      </c>
      <c r="L447" s="47">
        <v>900</v>
      </c>
      <c r="M447" s="41">
        <f t="shared" si="105"/>
        <v>0</v>
      </c>
      <c r="N447" s="41">
        <f t="shared" si="106"/>
        <v>0</v>
      </c>
      <c r="O447" s="41">
        <f t="shared" si="107"/>
        <v>0</v>
      </c>
      <c r="P447" s="62" t="str">
        <f t="shared" si="108"/>
        <v>0</v>
      </c>
      <c r="R447" s="65"/>
      <c r="T447" s="66"/>
      <c r="U447" s="67"/>
    </row>
    <row r="448" spans="1:21" ht="15.75" customHeight="1" x14ac:dyDescent="0.25">
      <c r="A448" s="100">
        <v>439</v>
      </c>
      <c r="B448" s="91" t="s">
        <v>2071</v>
      </c>
      <c r="C448" s="277"/>
      <c r="D448" s="222">
        <v>224264</v>
      </c>
      <c r="E448" s="190" t="s">
        <v>989</v>
      </c>
      <c r="F448" s="188"/>
      <c r="G448" s="92"/>
      <c r="H448" s="189">
        <f>IF(Наценка!$C$33&lt;&gt;"",_xlfn.CEILING.MATH(L448*Наценка!$C$33/100+L448,Наценка!$C$34),L448)</f>
        <v>900</v>
      </c>
      <c r="I448" s="189">
        <f t="shared" si="113"/>
        <v>950</v>
      </c>
      <c r="J448" s="188">
        <v>3.3</v>
      </c>
      <c r="K448" s="217">
        <v>4.0000000000000001E-3</v>
      </c>
      <c r="L448" s="47">
        <v>900</v>
      </c>
      <c r="M448" s="41">
        <f t="shared" si="105"/>
        <v>0</v>
      </c>
      <c r="N448" s="41">
        <f t="shared" si="106"/>
        <v>0</v>
      </c>
      <c r="O448" s="41">
        <f t="shared" si="107"/>
        <v>0</v>
      </c>
      <c r="P448" s="62" t="str">
        <f t="shared" si="108"/>
        <v>0</v>
      </c>
      <c r="R448" s="65"/>
      <c r="T448" s="66"/>
      <c r="U448" s="67"/>
    </row>
    <row r="449" spans="1:21" ht="15.75" customHeight="1" x14ac:dyDescent="0.25">
      <c r="A449" s="100">
        <v>440</v>
      </c>
      <c r="B449" s="91" t="s">
        <v>2071</v>
      </c>
      <c r="C449" s="277"/>
      <c r="D449" s="222">
        <v>224298</v>
      </c>
      <c r="E449" s="190" t="s">
        <v>990</v>
      </c>
      <c r="F449" s="188"/>
      <c r="G449" s="92"/>
      <c r="H449" s="189">
        <f>IF(Наценка!$C$33&lt;&gt;"",_xlfn.CEILING.MATH(L449*Наценка!$C$33/100+L449,Наценка!$C$34),L449)</f>
        <v>900</v>
      </c>
      <c r="I449" s="189">
        <f t="shared" si="113"/>
        <v>950</v>
      </c>
      <c r="J449" s="188">
        <v>3.3</v>
      </c>
      <c r="K449" s="217">
        <v>4.0000000000000001E-3</v>
      </c>
      <c r="L449" s="47">
        <v>900</v>
      </c>
      <c r="M449" s="41">
        <f t="shared" si="105"/>
        <v>0</v>
      </c>
      <c r="N449" s="41">
        <f t="shared" si="106"/>
        <v>0</v>
      </c>
      <c r="O449" s="41">
        <f t="shared" si="107"/>
        <v>0</v>
      </c>
      <c r="P449" s="62" t="str">
        <f t="shared" si="108"/>
        <v>0</v>
      </c>
      <c r="R449" s="65"/>
      <c r="T449" s="66"/>
      <c r="U449" s="67"/>
    </row>
    <row r="450" spans="1:21" ht="15.75" customHeight="1" x14ac:dyDescent="0.25">
      <c r="A450" s="100">
        <v>441</v>
      </c>
      <c r="B450" s="91" t="s">
        <v>2071</v>
      </c>
      <c r="C450" s="277"/>
      <c r="D450" s="222">
        <v>224250</v>
      </c>
      <c r="E450" s="190" t="s">
        <v>991</v>
      </c>
      <c r="F450" s="188"/>
      <c r="G450" s="92"/>
      <c r="H450" s="189">
        <f>IF(Наценка!$C$33&lt;&gt;"",_xlfn.CEILING.MATH(L450*Наценка!$C$33/100+L450,Наценка!$C$34),L450)</f>
        <v>900</v>
      </c>
      <c r="I450" s="189">
        <f t="shared" si="113"/>
        <v>950</v>
      </c>
      <c r="J450" s="188">
        <v>3.3</v>
      </c>
      <c r="K450" s="217">
        <v>4.0000000000000001E-3</v>
      </c>
      <c r="L450" s="47">
        <v>900</v>
      </c>
      <c r="M450" s="41">
        <f t="shared" si="105"/>
        <v>0</v>
      </c>
      <c r="N450" s="41">
        <f t="shared" si="106"/>
        <v>0</v>
      </c>
      <c r="O450" s="41">
        <f t="shared" si="107"/>
        <v>0</v>
      </c>
      <c r="P450" s="62" t="str">
        <f t="shared" si="108"/>
        <v>0</v>
      </c>
      <c r="R450" s="65"/>
      <c r="T450" s="66"/>
      <c r="U450" s="67"/>
    </row>
    <row r="451" spans="1:21" ht="15.75" customHeight="1" x14ac:dyDescent="0.25">
      <c r="A451" s="100">
        <v>442</v>
      </c>
      <c r="B451" s="91" t="s">
        <v>2071</v>
      </c>
      <c r="C451" s="277"/>
      <c r="D451" s="222">
        <v>221764</v>
      </c>
      <c r="E451" s="190" t="s">
        <v>992</v>
      </c>
      <c r="F451" s="188"/>
      <c r="G451" s="92"/>
      <c r="H451" s="189">
        <f>IF(Наценка!$C$33&lt;&gt;"",_xlfn.CEILING.MATH(L451*Наценка!$C$33/100+L451,Наценка!$C$34),L451)</f>
        <v>900</v>
      </c>
      <c r="I451" s="189">
        <f t="shared" si="113"/>
        <v>950</v>
      </c>
      <c r="J451" s="188">
        <v>3.3</v>
      </c>
      <c r="K451" s="217">
        <v>4.0000000000000001E-3</v>
      </c>
      <c r="L451" s="47">
        <v>900</v>
      </c>
      <c r="M451" s="41">
        <f t="shared" ref="M451:M456" si="122">G451*H451</f>
        <v>0</v>
      </c>
      <c r="N451" s="41">
        <f t="shared" ref="N451:N456" si="123">G451*J451</f>
        <v>0</v>
      </c>
      <c r="O451" s="41">
        <f t="shared" ref="O451:O456" si="124">G451*K451</f>
        <v>0</v>
      </c>
      <c r="P451" s="62" t="str">
        <f t="shared" ref="P451:P456" si="125">IF(G451&gt;0,A451,"0")</f>
        <v>0</v>
      </c>
      <c r="R451" s="65"/>
      <c r="T451" s="66"/>
      <c r="U451" s="67"/>
    </row>
    <row r="452" spans="1:21" ht="15.75" customHeight="1" x14ac:dyDescent="0.25">
      <c r="A452" s="100">
        <v>443</v>
      </c>
      <c r="B452" s="91" t="s">
        <v>2071</v>
      </c>
      <c r="C452" s="277"/>
      <c r="D452" s="222">
        <v>224276</v>
      </c>
      <c r="E452" s="190" t="s">
        <v>993</v>
      </c>
      <c r="F452" s="188"/>
      <c r="G452" s="92"/>
      <c r="H452" s="189">
        <f>IF(Наценка!$C$33&lt;&gt;"",_xlfn.CEILING.MATH(L452*Наценка!$C$33/100+L452,Наценка!$C$34),L452)</f>
        <v>900</v>
      </c>
      <c r="I452" s="189">
        <f t="shared" si="113"/>
        <v>950</v>
      </c>
      <c r="J452" s="188">
        <v>3.3</v>
      </c>
      <c r="K452" s="217">
        <v>4.0000000000000001E-3</v>
      </c>
      <c r="L452" s="47">
        <v>900</v>
      </c>
      <c r="M452" s="41">
        <f t="shared" si="122"/>
        <v>0</v>
      </c>
      <c r="N452" s="41">
        <f t="shared" si="123"/>
        <v>0</v>
      </c>
      <c r="O452" s="41">
        <f t="shared" si="124"/>
        <v>0</v>
      </c>
      <c r="P452" s="62" t="str">
        <f t="shared" si="125"/>
        <v>0</v>
      </c>
      <c r="R452" s="65"/>
      <c r="T452" s="66"/>
      <c r="U452" s="67"/>
    </row>
    <row r="453" spans="1:21" ht="15.75" customHeight="1" x14ac:dyDescent="0.25">
      <c r="A453" s="100">
        <v>444</v>
      </c>
      <c r="B453" s="91" t="s">
        <v>2071</v>
      </c>
      <c r="C453" s="277"/>
      <c r="D453" s="222">
        <v>224278</v>
      </c>
      <c r="E453" s="190" t="s">
        <v>994</v>
      </c>
      <c r="F453" s="188"/>
      <c r="G453" s="92"/>
      <c r="H453" s="189">
        <f>IF(Наценка!$C$33&lt;&gt;"",_xlfn.CEILING.MATH(L453*Наценка!$C$33/100+L453,Наценка!$C$34),L453)</f>
        <v>900</v>
      </c>
      <c r="I453" s="189">
        <f t="shared" si="113"/>
        <v>950</v>
      </c>
      <c r="J453" s="188">
        <v>3.3</v>
      </c>
      <c r="K453" s="217">
        <v>4.0000000000000001E-3</v>
      </c>
      <c r="L453" s="47">
        <v>900</v>
      </c>
      <c r="M453" s="41">
        <f t="shared" si="122"/>
        <v>0</v>
      </c>
      <c r="N453" s="41">
        <f t="shared" si="123"/>
        <v>0</v>
      </c>
      <c r="O453" s="41">
        <f t="shared" si="124"/>
        <v>0</v>
      </c>
      <c r="P453" s="62" t="str">
        <f t="shared" si="125"/>
        <v>0</v>
      </c>
      <c r="R453" s="65"/>
      <c r="T453" s="66"/>
      <c r="U453" s="67"/>
    </row>
    <row r="454" spans="1:21" ht="15.75" customHeight="1" x14ac:dyDescent="0.25">
      <c r="A454" s="100">
        <v>445</v>
      </c>
      <c r="B454" s="91" t="s">
        <v>2071</v>
      </c>
      <c r="C454" s="277"/>
      <c r="D454" s="222">
        <v>224228</v>
      </c>
      <c r="E454" s="187" t="s">
        <v>995</v>
      </c>
      <c r="F454" s="188"/>
      <c r="G454" s="92"/>
      <c r="H454" s="189">
        <f>IF(Наценка!$C$33&lt;&gt;"",_xlfn.CEILING.MATH(L454*Наценка!$C$33/100+L454,Наценка!$C$34),L454)</f>
        <v>2200</v>
      </c>
      <c r="I454" s="189">
        <f t="shared" si="113"/>
        <v>2310</v>
      </c>
      <c r="J454" s="188">
        <v>6.6</v>
      </c>
      <c r="K454" s="217">
        <v>8.0000000000000002E-3</v>
      </c>
      <c r="L454" s="47">
        <v>2200</v>
      </c>
      <c r="M454" s="41">
        <f t="shared" si="122"/>
        <v>0</v>
      </c>
      <c r="N454" s="41">
        <f t="shared" si="123"/>
        <v>0</v>
      </c>
      <c r="O454" s="41">
        <f t="shared" si="124"/>
        <v>0</v>
      </c>
      <c r="P454" s="62" t="str">
        <f t="shared" si="125"/>
        <v>0</v>
      </c>
      <c r="R454" s="65"/>
      <c r="T454" s="66"/>
      <c r="U454" s="67"/>
    </row>
    <row r="455" spans="1:21" ht="15.75" customHeight="1" x14ac:dyDescent="0.25">
      <c r="A455" s="100">
        <v>446</v>
      </c>
      <c r="B455" s="91" t="s">
        <v>2071</v>
      </c>
      <c r="C455" s="277"/>
      <c r="D455" s="222">
        <v>224280</v>
      </c>
      <c r="E455" s="190" t="s">
        <v>996</v>
      </c>
      <c r="F455" s="188"/>
      <c r="G455" s="92"/>
      <c r="H455" s="189">
        <f>IF(Наценка!$C$33&lt;&gt;"",_xlfn.CEILING.MATH(L455*Наценка!$C$33/100+L455,Наценка!$C$34),L455)</f>
        <v>2200</v>
      </c>
      <c r="I455" s="189">
        <f t="shared" si="113"/>
        <v>2310</v>
      </c>
      <c r="J455" s="188">
        <v>6.6</v>
      </c>
      <c r="K455" s="217">
        <v>8.0000000000000002E-3</v>
      </c>
      <c r="L455" s="47">
        <v>2200</v>
      </c>
      <c r="M455" s="41">
        <f t="shared" si="122"/>
        <v>0</v>
      </c>
      <c r="N455" s="41">
        <f t="shared" si="123"/>
        <v>0</v>
      </c>
      <c r="O455" s="41">
        <f t="shared" si="124"/>
        <v>0</v>
      </c>
      <c r="P455" s="62" t="str">
        <f t="shared" si="125"/>
        <v>0</v>
      </c>
      <c r="R455" s="65"/>
      <c r="T455" s="66"/>
      <c r="U455" s="67"/>
    </row>
    <row r="456" spans="1:21" ht="15.75" customHeight="1" x14ac:dyDescent="0.25">
      <c r="A456" s="100">
        <v>447</v>
      </c>
      <c r="B456" s="91" t="s">
        <v>2071</v>
      </c>
      <c r="C456" s="277"/>
      <c r="D456" s="222">
        <v>224258</v>
      </c>
      <c r="E456" s="190" t="s">
        <v>997</v>
      </c>
      <c r="F456" s="188"/>
      <c r="G456" s="92"/>
      <c r="H456" s="189">
        <f>IF(Наценка!$C$33&lt;&gt;"",_xlfn.CEILING.MATH(L456*Наценка!$C$33/100+L456,Наценка!$C$34),L456)</f>
        <v>2200</v>
      </c>
      <c r="I456" s="189">
        <f t="shared" si="113"/>
        <v>2310</v>
      </c>
      <c r="J456" s="188">
        <v>6.6</v>
      </c>
      <c r="K456" s="217">
        <v>8.0000000000000002E-3</v>
      </c>
      <c r="L456" s="47">
        <v>2200</v>
      </c>
      <c r="M456" s="41">
        <f t="shared" si="122"/>
        <v>0</v>
      </c>
      <c r="N456" s="41">
        <f t="shared" si="123"/>
        <v>0</v>
      </c>
      <c r="O456" s="41">
        <f t="shared" si="124"/>
        <v>0</v>
      </c>
      <c r="P456" s="62" t="str">
        <f t="shared" si="125"/>
        <v>0</v>
      </c>
      <c r="R456" s="65"/>
      <c r="T456" s="66"/>
      <c r="U456" s="67"/>
    </row>
    <row r="457" spans="1:21" ht="15.75" customHeight="1" x14ac:dyDescent="0.25">
      <c r="A457" s="100">
        <v>448</v>
      </c>
      <c r="B457" s="91" t="s">
        <v>2071</v>
      </c>
      <c r="C457" s="277"/>
      <c r="D457" s="222">
        <v>224302</v>
      </c>
      <c r="E457" s="190" t="s">
        <v>998</v>
      </c>
      <c r="F457" s="188"/>
      <c r="G457" s="92"/>
      <c r="H457" s="189">
        <f>IF(Наценка!$C$33&lt;&gt;"",_xlfn.CEILING.MATH(L457*Наценка!$C$33/100+L457,Наценка!$C$34),L457)</f>
        <v>2200</v>
      </c>
      <c r="I457" s="189">
        <f t="shared" si="113"/>
        <v>2310</v>
      </c>
      <c r="J457" s="188">
        <v>6.6</v>
      </c>
      <c r="K457" s="217">
        <v>8.0000000000000002E-3</v>
      </c>
      <c r="L457" s="47">
        <v>2200</v>
      </c>
      <c r="M457" s="41">
        <f t="shared" si="105"/>
        <v>0</v>
      </c>
      <c r="N457" s="41">
        <f t="shared" si="106"/>
        <v>0</v>
      </c>
      <c r="O457" s="41">
        <f t="shared" si="107"/>
        <v>0</v>
      </c>
      <c r="P457" s="62" t="str">
        <f t="shared" si="108"/>
        <v>0</v>
      </c>
      <c r="R457" s="65"/>
      <c r="T457" s="66"/>
      <c r="U457" s="67"/>
    </row>
    <row r="458" spans="1:21" ht="15.75" customHeight="1" x14ac:dyDescent="0.25">
      <c r="A458" s="100">
        <v>449</v>
      </c>
      <c r="B458" s="91" t="s">
        <v>2071</v>
      </c>
      <c r="C458" s="277"/>
      <c r="D458" s="222">
        <v>224256</v>
      </c>
      <c r="E458" s="190" t="s">
        <v>999</v>
      </c>
      <c r="F458" s="188"/>
      <c r="G458" s="92"/>
      <c r="H458" s="189">
        <f>IF(Наценка!$C$33&lt;&gt;"",_xlfn.CEILING.MATH(L458*Наценка!$C$33/100+L458,Наценка!$C$34),L458)</f>
        <v>2200</v>
      </c>
      <c r="I458" s="189">
        <f t="shared" si="113"/>
        <v>2310</v>
      </c>
      <c r="J458" s="188">
        <v>6.6</v>
      </c>
      <c r="K458" s="217">
        <v>8.0000000000000002E-3</v>
      </c>
      <c r="L458" s="47">
        <v>2200</v>
      </c>
      <c r="M458" s="41">
        <f t="shared" si="105"/>
        <v>0</v>
      </c>
      <c r="N458" s="41">
        <f t="shared" si="106"/>
        <v>0</v>
      </c>
      <c r="O458" s="41">
        <f t="shared" si="107"/>
        <v>0</v>
      </c>
      <c r="P458" s="62" t="str">
        <f t="shared" si="108"/>
        <v>0</v>
      </c>
      <c r="R458" s="65"/>
      <c r="T458" s="66"/>
      <c r="U458" s="67"/>
    </row>
    <row r="459" spans="1:21" ht="15.75" customHeight="1" x14ac:dyDescent="0.25">
      <c r="A459" s="100">
        <v>450</v>
      </c>
      <c r="B459" s="91" t="s">
        <v>2071</v>
      </c>
      <c r="C459" s="277"/>
      <c r="D459" s="222">
        <v>221760</v>
      </c>
      <c r="E459" s="190" t="s">
        <v>1000</v>
      </c>
      <c r="F459" s="188"/>
      <c r="G459" s="92"/>
      <c r="H459" s="189">
        <f>IF(Наценка!$C$33&lt;&gt;"",_xlfn.CEILING.MATH(L459*Наценка!$C$33/100+L459,Наценка!$C$34),L459)</f>
        <v>2200</v>
      </c>
      <c r="I459" s="189">
        <f t="shared" ref="I459:I522" si="126">ROUND(H459*1.05,-1)</f>
        <v>2310</v>
      </c>
      <c r="J459" s="188">
        <v>6.6</v>
      </c>
      <c r="K459" s="217">
        <v>8.0000000000000002E-3</v>
      </c>
      <c r="L459" s="47">
        <v>2200</v>
      </c>
      <c r="M459" s="41">
        <f t="shared" si="105"/>
        <v>0</v>
      </c>
      <c r="N459" s="41">
        <f t="shared" si="106"/>
        <v>0</v>
      </c>
      <c r="O459" s="41">
        <f t="shared" si="107"/>
        <v>0</v>
      </c>
      <c r="P459" s="62" t="str">
        <f t="shared" si="108"/>
        <v>0</v>
      </c>
      <c r="R459" s="65"/>
      <c r="T459" s="66"/>
      <c r="U459" s="67"/>
    </row>
    <row r="460" spans="1:21" ht="15.75" customHeight="1" x14ac:dyDescent="0.25">
      <c r="A460" s="100">
        <v>451</v>
      </c>
      <c r="B460" s="91" t="s">
        <v>2071</v>
      </c>
      <c r="C460" s="277"/>
      <c r="D460" s="222">
        <v>224284</v>
      </c>
      <c r="E460" s="190" t="s">
        <v>1001</v>
      </c>
      <c r="F460" s="188"/>
      <c r="G460" s="92"/>
      <c r="H460" s="189">
        <f>IF(Наценка!$C$33&lt;&gt;"",_xlfn.CEILING.MATH(L460*Наценка!$C$33/100+L460,Наценка!$C$34),L460)</f>
        <v>2200</v>
      </c>
      <c r="I460" s="189">
        <f t="shared" si="126"/>
        <v>2310</v>
      </c>
      <c r="J460" s="188">
        <v>6.6</v>
      </c>
      <c r="K460" s="217">
        <v>8.0000000000000002E-3</v>
      </c>
      <c r="L460" s="47">
        <v>2200</v>
      </c>
      <c r="M460" s="41">
        <f t="shared" si="105"/>
        <v>0</v>
      </c>
      <c r="N460" s="41">
        <f t="shared" si="106"/>
        <v>0</v>
      </c>
      <c r="O460" s="41">
        <f t="shared" si="107"/>
        <v>0</v>
      </c>
      <c r="P460" s="62" t="str">
        <f t="shared" si="108"/>
        <v>0</v>
      </c>
      <c r="R460" s="65"/>
      <c r="T460" s="66"/>
      <c r="U460" s="67"/>
    </row>
    <row r="461" spans="1:21" ht="15.75" customHeight="1" x14ac:dyDescent="0.25">
      <c r="A461" s="100">
        <v>452</v>
      </c>
      <c r="B461" s="91" t="s">
        <v>2071</v>
      </c>
      <c r="C461" s="277"/>
      <c r="D461" s="222">
        <v>224316</v>
      </c>
      <c r="E461" s="190" t="s">
        <v>1002</v>
      </c>
      <c r="F461" s="188"/>
      <c r="G461" s="92"/>
      <c r="H461" s="189">
        <f>IF(Наценка!$C$33&lt;&gt;"",_xlfn.CEILING.MATH(L461*Наценка!$C$33/100+L461,Наценка!$C$34),L461)</f>
        <v>2200</v>
      </c>
      <c r="I461" s="189">
        <f t="shared" si="126"/>
        <v>2310</v>
      </c>
      <c r="J461" s="188">
        <v>6.6</v>
      </c>
      <c r="K461" s="217">
        <v>8.0000000000000002E-3</v>
      </c>
      <c r="L461" s="47">
        <v>2200</v>
      </c>
      <c r="M461" s="41">
        <f t="shared" si="105"/>
        <v>0</v>
      </c>
      <c r="N461" s="41">
        <f t="shared" si="106"/>
        <v>0</v>
      </c>
      <c r="O461" s="41">
        <f t="shared" si="107"/>
        <v>0</v>
      </c>
      <c r="P461" s="62" t="str">
        <f t="shared" si="108"/>
        <v>0</v>
      </c>
      <c r="R461" s="65"/>
      <c r="T461" s="66"/>
      <c r="U461" s="67"/>
    </row>
    <row r="462" spans="1:21" ht="21.75" customHeight="1" x14ac:dyDescent="0.25">
      <c r="A462" s="100">
        <v>453</v>
      </c>
      <c r="B462" s="99" t="s">
        <v>8</v>
      </c>
      <c r="C462" s="90"/>
      <c r="D462" s="218"/>
      <c r="E462" s="196"/>
      <c r="F462" s="196"/>
      <c r="G462" s="196"/>
      <c r="H462" s="197"/>
      <c r="I462" s="194"/>
      <c r="J462" s="197"/>
      <c r="K462" s="221"/>
      <c r="L462" s="86">
        <v>0</v>
      </c>
      <c r="M462" s="75"/>
      <c r="N462" s="75"/>
      <c r="O462" s="75"/>
      <c r="P462" s="76"/>
      <c r="R462" s="65"/>
      <c r="T462" s="66"/>
      <c r="U462" s="67"/>
    </row>
    <row r="463" spans="1:21" ht="15.75" customHeight="1" x14ac:dyDescent="0.25">
      <c r="A463" s="100">
        <v>454</v>
      </c>
      <c r="B463" s="91" t="s">
        <v>2070</v>
      </c>
      <c r="C463" s="272" t="s">
        <v>2117</v>
      </c>
      <c r="D463" s="220">
        <v>217069</v>
      </c>
      <c r="E463" s="187" t="s">
        <v>1101</v>
      </c>
      <c r="F463" s="188"/>
      <c r="G463" s="92"/>
      <c r="H463" s="189">
        <f>IF(Наценка!$C$33&lt;&gt;"",_xlfn.CEILING.MATH(L463*Наценка!$C$33/100+L463,Наценка!$C$34),L463)</f>
        <v>7530</v>
      </c>
      <c r="I463" s="189">
        <f t="shared" si="126"/>
        <v>7910</v>
      </c>
      <c r="J463" s="188">
        <v>57.5</v>
      </c>
      <c r="K463" s="217">
        <v>9.2999999999999999E-2</v>
      </c>
      <c r="L463" s="47">
        <v>7530</v>
      </c>
      <c r="M463" s="41">
        <f t="shared" ref="M463:M635" si="127">G463*H463</f>
        <v>0</v>
      </c>
      <c r="N463" s="41">
        <f t="shared" ref="N463:N635" si="128">G463*J463</f>
        <v>0</v>
      </c>
      <c r="O463" s="41">
        <f t="shared" ref="O463:O635" si="129">G463*K463</f>
        <v>0</v>
      </c>
      <c r="P463" s="62" t="str">
        <f t="shared" ref="P463:P636" si="130">IF(G463&gt;0,A463,"0")</f>
        <v>0</v>
      </c>
      <c r="R463" s="65"/>
      <c r="T463" s="66"/>
      <c r="U463" s="67"/>
    </row>
    <row r="464" spans="1:21" ht="15.75" customHeight="1" x14ac:dyDescent="0.25">
      <c r="A464" s="100">
        <v>455</v>
      </c>
      <c r="B464" s="91" t="s">
        <v>2070</v>
      </c>
      <c r="C464" s="272"/>
      <c r="D464" s="220">
        <v>224506</v>
      </c>
      <c r="E464" s="190" t="s">
        <v>1102</v>
      </c>
      <c r="F464" s="188"/>
      <c r="G464" s="92"/>
      <c r="H464" s="189">
        <f>IF(Наценка!$C$33&lt;&gt;"",_xlfn.CEILING.MATH(L464*Наценка!$C$33/100+L464,Наценка!$C$34),L464)</f>
        <v>7530</v>
      </c>
      <c r="I464" s="189">
        <f t="shared" si="126"/>
        <v>7910</v>
      </c>
      <c r="J464" s="188">
        <v>57.5</v>
      </c>
      <c r="K464" s="217">
        <v>9.2999999999999999E-2</v>
      </c>
      <c r="L464" s="47">
        <v>7530</v>
      </c>
      <c r="M464" s="41">
        <f t="shared" si="127"/>
        <v>0</v>
      </c>
      <c r="N464" s="41">
        <f t="shared" si="128"/>
        <v>0</v>
      </c>
      <c r="O464" s="41">
        <f t="shared" si="129"/>
        <v>0</v>
      </c>
      <c r="P464" s="62" t="str">
        <f t="shared" si="130"/>
        <v>0</v>
      </c>
      <c r="R464" s="65"/>
      <c r="T464" s="66"/>
      <c r="U464" s="67"/>
    </row>
    <row r="465" spans="1:21" ht="15.75" customHeight="1" x14ac:dyDescent="0.25">
      <c r="A465" s="100">
        <v>456</v>
      </c>
      <c r="B465" s="91" t="s">
        <v>2070</v>
      </c>
      <c r="C465" s="272"/>
      <c r="D465" s="220">
        <v>224465</v>
      </c>
      <c r="E465" s="190" t="s">
        <v>1103</v>
      </c>
      <c r="F465" s="188"/>
      <c r="G465" s="92"/>
      <c r="H465" s="189">
        <f>IF(Наценка!$C$33&lt;&gt;"",_xlfn.CEILING.MATH(L465*Наценка!$C$33/100+L465,Наценка!$C$34),L465)</f>
        <v>7530</v>
      </c>
      <c r="I465" s="189">
        <f t="shared" si="126"/>
        <v>7910</v>
      </c>
      <c r="J465" s="188">
        <v>57.5</v>
      </c>
      <c r="K465" s="217">
        <v>9.2999999999999999E-2</v>
      </c>
      <c r="L465" s="47">
        <v>7530</v>
      </c>
      <c r="M465" s="41">
        <f t="shared" si="127"/>
        <v>0</v>
      </c>
      <c r="N465" s="41">
        <f t="shared" si="128"/>
        <v>0</v>
      </c>
      <c r="O465" s="41">
        <f t="shared" si="129"/>
        <v>0</v>
      </c>
      <c r="P465" s="62" t="str">
        <f t="shared" si="130"/>
        <v>0</v>
      </c>
      <c r="R465" s="65"/>
      <c r="T465" s="66"/>
      <c r="U465" s="67"/>
    </row>
    <row r="466" spans="1:21" ht="15.75" customHeight="1" x14ac:dyDescent="0.25">
      <c r="A466" s="100">
        <v>457</v>
      </c>
      <c r="B466" s="91" t="s">
        <v>2070</v>
      </c>
      <c r="C466" s="272"/>
      <c r="D466" s="220">
        <v>217094</v>
      </c>
      <c r="E466" s="187" t="s">
        <v>1104</v>
      </c>
      <c r="F466" s="188"/>
      <c r="G466" s="92"/>
      <c r="H466" s="189">
        <f>IF(Наценка!$C$33&lt;&gt;"",_xlfn.CEILING.MATH(L466*Наценка!$C$33/100+L466,Наценка!$C$34),L466)</f>
        <v>9070</v>
      </c>
      <c r="I466" s="189">
        <f t="shared" si="126"/>
        <v>9520</v>
      </c>
      <c r="J466" s="188">
        <v>56.9</v>
      </c>
      <c r="K466" s="217">
        <v>0.10299999999999999</v>
      </c>
      <c r="L466" s="47">
        <v>9070</v>
      </c>
      <c r="M466" s="41">
        <f t="shared" si="127"/>
        <v>0</v>
      </c>
      <c r="N466" s="41">
        <f t="shared" si="128"/>
        <v>0</v>
      </c>
      <c r="O466" s="41">
        <f t="shared" si="129"/>
        <v>0</v>
      </c>
      <c r="P466" s="62" t="str">
        <f t="shared" si="130"/>
        <v>0</v>
      </c>
      <c r="R466" s="65"/>
      <c r="T466" s="66"/>
      <c r="U466" s="67"/>
    </row>
    <row r="467" spans="1:21" ht="15.75" customHeight="1" x14ac:dyDescent="0.25">
      <c r="A467" s="100">
        <v>458</v>
      </c>
      <c r="B467" s="91" t="s">
        <v>2070</v>
      </c>
      <c r="C467" s="272"/>
      <c r="D467" s="220">
        <v>224502</v>
      </c>
      <c r="E467" s="190" t="s">
        <v>1105</v>
      </c>
      <c r="F467" s="188"/>
      <c r="G467" s="92"/>
      <c r="H467" s="189">
        <f>IF(Наценка!$C$33&lt;&gt;"",_xlfn.CEILING.MATH(L467*Наценка!$C$33/100+L467,Наценка!$C$34),L467)</f>
        <v>9070</v>
      </c>
      <c r="I467" s="189">
        <f t="shared" si="126"/>
        <v>9520</v>
      </c>
      <c r="J467" s="188">
        <v>56.9</v>
      </c>
      <c r="K467" s="217">
        <v>0.10299999999999999</v>
      </c>
      <c r="L467" s="47">
        <v>9070</v>
      </c>
      <c r="M467" s="41">
        <f t="shared" si="127"/>
        <v>0</v>
      </c>
      <c r="N467" s="41">
        <f t="shared" si="128"/>
        <v>0</v>
      </c>
      <c r="O467" s="41">
        <f t="shared" si="129"/>
        <v>0</v>
      </c>
      <c r="P467" s="62" t="str">
        <f t="shared" si="130"/>
        <v>0</v>
      </c>
      <c r="R467" s="65"/>
      <c r="T467" s="66"/>
      <c r="U467" s="67"/>
    </row>
    <row r="468" spans="1:21" ht="15.75" customHeight="1" x14ac:dyDescent="0.25">
      <c r="A468" s="100">
        <v>459</v>
      </c>
      <c r="B468" s="91" t="s">
        <v>2070</v>
      </c>
      <c r="C468" s="272"/>
      <c r="D468" s="220">
        <v>224458</v>
      </c>
      <c r="E468" s="190" t="s">
        <v>1106</v>
      </c>
      <c r="F468" s="188"/>
      <c r="G468" s="92"/>
      <c r="H468" s="189">
        <f>IF(Наценка!$C$33&lt;&gt;"",_xlfn.CEILING.MATH(L468*Наценка!$C$33/100+L468,Наценка!$C$34),L468)</f>
        <v>9070</v>
      </c>
      <c r="I468" s="189">
        <f t="shared" si="126"/>
        <v>9520</v>
      </c>
      <c r="J468" s="188">
        <v>56.9</v>
      </c>
      <c r="K468" s="217">
        <v>0.10299999999999999</v>
      </c>
      <c r="L468" s="47">
        <v>9070</v>
      </c>
      <c r="M468" s="41">
        <f t="shared" si="127"/>
        <v>0</v>
      </c>
      <c r="N468" s="41">
        <f t="shared" si="128"/>
        <v>0</v>
      </c>
      <c r="O468" s="41">
        <f t="shared" si="129"/>
        <v>0</v>
      </c>
      <c r="P468" s="62" t="str">
        <f t="shared" si="130"/>
        <v>0</v>
      </c>
      <c r="R468" s="65"/>
      <c r="T468" s="66"/>
      <c r="U468" s="67"/>
    </row>
    <row r="469" spans="1:21" ht="15.75" customHeight="1" x14ac:dyDescent="0.25">
      <c r="A469" s="100">
        <v>460</v>
      </c>
      <c r="B469" s="91" t="s">
        <v>2070</v>
      </c>
      <c r="C469" s="272"/>
      <c r="D469" s="220">
        <v>217033</v>
      </c>
      <c r="E469" s="187" t="s">
        <v>1107</v>
      </c>
      <c r="F469" s="188"/>
      <c r="G469" s="92"/>
      <c r="H469" s="189">
        <f>IF(Наценка!$C$33&lt;&gt;"",_xlfn.CEILING.MATH(L469*Наценка!$C$33/100+L469,Наценка!$C$34),L469)</f>
        <v>7740</v>
      </c>
      <c r="I469" s="189">
        <f t="shared" si="126"/>
        <v>8130</v>
      </c>
      <c r="J469" s="188">
        <v>58.1</v>
      </c>
      <c r="K469" s="217">
        <v>9.2999999999999999E-2</v>
      </c>
      <c r="L469" s="47">
        <v>7740</v>
      </c>
      <c r="M469" s="41">
        <f t="shared" si="127"/>
        <v>0</v>
      </c>
      <c r="N469" s="41">
        <f t="shared" si="128"/>
        <v>0</v>
      </c>
      <c r="O469" s="41">
        <f t="shared" si="129"/>
        <v>0</v>
      </c>
      <c r="P469" s="62" t="str">
        <f t="shared" si="130"/>
        <v>0</v>
      </c>
      <c r="R469" s="65"/>
      <c r="T469" s="66"/>
      <c r="U469" s="67"/>
    </row>
    <row r="470" spans="1:21" ht="15.75" customHeight="1" x14ac:dyDescent="0.25">
      <c r="A470" s="100">
        <v>461</v>
      </c>
      <c r="B470" s="91" t="s">
        <v>2070</v>
      </c>
      <c r="C470" s="272"/>
      <c r="D470" s="220">
        <v>224495</v>
      </c>
      <c r="E470" s="190" t="s">
        <v>1108</v>
      </c>
      <c r="F470" s="188"/>
      <c r="G470" s="92"/>
      <c r="H470" s="189">
        <f>IF(Наценка!$C$33&lt;&gt;"",_xlfn.CEILING.MATH(L470*Наценка!$C$33/100+L470,Наценка!$C$34),L470)</f>
        <v>7740</v>
      </c>
      <c r="I470" s="189">
        <f t="shared" si="126"/>
        <v>8130</v>
      </c>
      <c r="J470" s="188">
        <v>58.1</v>
      </c>
      <c r="K470" s="217">
        <v>9.2999999999999999E-2</v>
      </c>
      <c r="L470" s="47">
        <v>7740</v>
      </c>
      <c r="M470" s="41">
        <f t="shared" si="127"/>
        <v>0</v>
      </c>
      <c r="N470" s="41">
        <f t="shared" si="128"/>
        <v>0</v>
      </c>
      <c r="O470" s="41">
        <f t="shared" si="129"/>
        <v>0</v>
      </c>
      <c r="P470" s="62" t="str">
        <f t="shared" si="130"/>
        <v>0</v>
      </c>
      <c r="R470" s="65"/>
      <c r="T470" s="66"/>
      <c r="U470" s="67"/>
    </row>
    <row r="471" spans="1:21" ht="15.75" customHeight="1" x14ac:dyDescent="0.25">
      <c r="A471" s="100">
        <v>462</v>
      </c>
      <c r="B471" s="91" t="s">
        <v>2070</v>
      </c>
      <c r="C471" s="272"/>
      <c r="D471" s="220">
        <v>224454</v>
      </c>
      <c r="E471" s="190" t="s">
        <v>1109</v>
      </c>
      <c r="F471" s="188"/>
      <c r="G471" s="92"/>
      <c r="H471" s="189">
        <f>IF(Наценка!$C$33&lt;&gt;"",_xlfn.CEILING.MATH(L471*Наценка!$C$33/100+L471,Наценка!$C$34),L471)</f>
        <v>7740</v>
      </c>
      <c r="I471" s="189">
        <f t="shared" si="126"/>
        <v>8130</v>
      </c>
      <c r="J471" s="188">
        <v>58.1</v>
      </c>
      <c r="K471" s="217">
        <v>9.2999999999999999E-2</v>
      </c>
      <c r="L471" s="47">
        <v>7740</v>
      </c>
      <c r="M471" s="41">
        <f t="shared" si="127"/>
        <v>0</v>
      </c>
      <c r="N471" s="41">
        <f t="shared" si="128"/>
        <v>0</v>
      </c>
      <c r="O471" s="41">
        <f t="shared" si="129"/>
        <v>0</v>
      </c>
      <c r="P471" s="62" t="str">
        <f t="shared" si="130"/>
        <v>0</v>
      </c>
      <c r="R471" s="65"/>
      <c r="T471" s="66"/>
      <c r="U471" s="67"/>
    </row>
    <row r="472" spans="1:21" ht="15.75" customHeight="1" x14ac:dyDescent="0.25">
      <c r="A472" s="100">
        <v>463</v>
      </c>
      <c r="B472" s="91" t="s">
        <v>2070</v>
      </c>
      <c r="C472" s="272"/>
      <c r="D472" s="220">
        <v>224448</v>
      </c>
      <c r="E472" s="187" t="s">
        <v>1110</v>
      </c>
      <c r="F472" s="188"/>
      <c r="G472" s="92"/>
      <c r="H472" s="189">
        <f>IF(Наценка!$C$33&lt;&gt;"",_xlfn.CEILING.MATH(L472*Наценка!$C$33/100+L472,Наценка!$C$34),L472)</f>
        <v>8290</v>
      </c>
      <c r="I472" s="189">
        <f t="shared" si="126"/>
        <v>8700</v>
      </c>
      <c r="J472" s="188">
        <v>64</v>
      </c>
      <c r="K472" s="217">
        <v>9.9000000000000005E-2</v>
      </c>
      <c r="L472" s="47">
        <v>8290</v>
      </c>
      <c r="M472" s="41">
        <f t="shared" si="127"/>
        <v>0</v>
      </c>
      <c r="N472" s="41">
        <f t="shared" si="128"/>
        <v>0</v>
      </c>
      <c r="O472" s="41">
        <f t="shared" si="129"/>
        <v>0</v>
      </c>
      <c r="P472" s="62" t="str">
        <f t="shared" si="130"/>
        <v>0</v>
      </c>
      <c r="R472" s="65"/>
      <c r="T472" s="66"/>
      <c r="U472" s="67"/>
    </row>
    <row r="473" spans="1:21" ht="15.75" customHeight="1" x14ac:dyDescent="0.25">
      <c r="A473" s="100">
        <v>464</v>
      </c>
      <c r="B473" s="91" t="s">
        <v>2070</v>
      </c>
      <c r="C473" s="272"/>
      <c r="D473" s="220">
        <v>216691</v>
      </c>
      <c r="E473" s="190" t="s">
        <v>1111</v>
      </c>
      <c r="F473" s="188"/>
      <c r="G473" s="92"/>
      <c r="H473" s="189">
        <f>IF(Наценка!$C$33&lt;&gt;"",_xlfn.CEILING.MATH(L473*Наценка!$C$33/100+L473,Наценка!$C$34),L473)</f>
        <v>8290</v>
      </c>
      <c r="I473" s="189">
        <f t="shared" si="126"/>
        <v>8700</v>
      </c>
      <c r="J473" s="188">
        <v>64</v>
      </c>
      <c r="K473" s="217">
        <v>9.9000000000000005E-2</v>
      </c>
      <c r="L473" s="47">
        <v>8290</v>
      </c>
      <c r="M473" s="41">
        <f t="shared" si="127"/>
        <v>0</v>
      </c>
      <c r="N473" s="41">
        <f t="shared" si="128"/>
        <v>0</v>
      </c>
      <c r="O473" s="41">
        <f t="shared" si="129"/>
        <v>0</v>
      </c>
      <c r="P473" s="62" t="str">
        <f t="shared" si="130"/>
        <v>0</v>
      </c>
      <c r="R473" s="65"/>
      <c r="T473" s="66"/>
      <c r="U473" s="67"/>
    </row>
    <row r="474" spans="1:21" ht="15.75" customHeight="1" x14ac:dyDescent="0.25">
      <c r="A474" s="100">
        <v>465</v>
      </c>
      <c r="B474" s="91" t="s">
        <v>2070</v>
      </c>
      <c r="C474" s="272"/>
      <c r="D474" s="220">
        <v>224491</v>
      </c>
      <c r="E474" s="190" t="s">
        <v>1112</v>
      </c>
      <c r="F474" s="188"/>
      <c r="G474" s="92"/>
      <c r="H474" s="189">
        <f>IF(Наценка!$C$33&lt;&gt;"",_xlfn.CEILING.MATH(L474*Наценка!$C$33/100+L474,Наценка!$C$34),L474)</f>
        <v>8290</v>
      </c>
      <c r="I474" s="189">
        <f t="shared" si="126"/>
        <v>8700</v>
      </c>
      <c r="J474" s="188">
        <v>64</v>
      </c>
      <c r="K474" s="217">
        <v>9.9000000000000005E-2</v>
      </c>
      <c r="L474" s="47">
        <v>8290</v>
      </c>
      <c r="M474" s="41">
        <f t="shared" si="127"/>
        <v>0</v>
      </c>
      <c r="N474" s="41">
        <f t="shared" si="128"/>
        <v>0</v>
      </c>
      <c r="O474" s="41">
        <f t="shared" si="129"/>
        <v>0</v>
      </c>
      <c r="P474" s="62" t="str">
        <f t="shared" si="130"/>
        <v>0</v>
      </c>
      <c r="R474" s="65"/>
      <c r="T474" s="66"/>
      <c r="U474" s="67"/>
    </row>
    <row r="475" spans="1:21" ht="15.75" customHeight="1" x14ac:dyDescent="0.25">
      <c r="A475" s="100">
        <v>466</v>
      </c>
      <c r="B475" s="91" t="s">
        <v>2070</v>
      </c>
      <c r="C475" s="272"/>
      <c r="D475" s="220">
        <v>216880</v>
      </c>
      <c r="E475" s="187" t="s">
        <v>2008</v>
      </c>
      <c r="F475" s="188"/>
      <c r="G475" s="92"/>
      <c r="H475" s="189">
        <f>IF(Наценка!$C$33&lt;&gt;"",_xlfn.CEILING.MATH(L475*Наценка!$C$33/100+L475,Наценка!$C$34),L475)</f>
        <v>900</v>
      </c>
      <c r="I475" s="189">
        <f t="shared" si="126"/>
        <v>950</v>
      </c>
      <c r="J475" s="188">
        <v>4.2</v>
      </c>
      <c r="K475" s="217">
        <v>1.4E-2</v>
      </c>
      <c r="L475" s="47">
        <v>900</v>
      </c>
      <c r="M475" s="41">
        <f t="shared" ref="M475:M496" si="131">G475*H475</f>
        <v>0</v>
      </c>
      <c r="N475" s="41">
        <f t="shared" ref="N475:N496" si="132">G475*J475</f>
        <v>0</v>
      </c>
      <c r="O475" s="41">
        <f t="shared" ref="O475:O496" si="133">G475*K475</f>
        <v>0</v>
      </c>
      <c r="P475" s="62" t="str">
        <f t="shared" ref="P475:P496" si="134">IF(G475&gt;0,A475,"0")</f>
        <v>0</v>
      </c>
      <c r="R475" s="65"/>
      <c r="T475" s="66"/>
      <c r="U475" s="67"/>
    </row>
    <row r="476" spans="1:21" ht="15.75" customHeight="1" x14ac:dyDescent="0.25">
      <c r="A476" s="100">
        <v>467</v>
      </c>
      <c r="B476" s="91" t="s">
        <v>2070</v>
      </c>
      <c r="C476" s="272"/>
      <c r="D476" s="220">
        <v>224446</v>
      </c>
      <c r="E476" s="190" t="s">
        <v>2009</v>
      </c>
      <c r="F476" s="188"/>
      <c r="G476" s="92"/>
      <c r="H476" s="189">
        <f>IF(Наценка!$C$33&lt;&gt;"",_xlfn.CEILING.MATH(L476*Наценка!$C$33/100+L476,Наценка!$C$34),L476)</f>
        <v>900</v>
      </c>
      <c r="I476" s="189">
        <f t="shared" si="126"/>
        <v>950</v>
      </c>
      <c r="J476" s="188">
        <v>4.2</v>
      </c>
      <c r="K476" s="217">
        <v>1.4E-2</v>
      </c>
      <c r="L476" s="47">
        <v>900</v>
      </c>
      <c r="M476" s="41">
        <f t="shared" si="131"/>
        <v>0</v>
      </c>
      <c r="N476" s="41">
        <f t="shared" si="132"/>
        <v>0</v>
      </c>
      <c r="O476" s="41">
        <f t="shared" si="133"/>
        <v>0</v>
      </c>
      <c r="P476" s="62" t="str">
        <f t="shared" si="134"/>
        <v>0</v>
      </c>
      <c r="R476" s="65"/>
      <c r="T476" s="66"/>
      <c r="U476" s="67"/>
    </row>
    <row r="477" spans="1:21" ht="15.75" customHeight="1" x14ac:dyDescent="0.25">
      <c r="A477" s="100">
        <v>468</v>
      </c>
      <c r="B477" s="91" t="s">
        <v>2070</v>
      </c>
      <c r="C477" s="272"/>
      <c r="D477" s="220">
        <v>216884</v>
      </c>
      <c r="E477" s="187" t="s">
        <v>2010</v>
      </c>
      <c r="F477" s="188"/>
      <c r="G477" s="92"/>
      <c r="H477" s="189">
        <f>IF(Наценка!$C$33&lt;&gt;"",_xlfn.CEILING.MATH(L477*Наценка!$C$33/100+L477,Наценка!$C$34),L477)</f>
        <v>1060</v>
      </c>
      <c r="I477" s="189">
        <f t="shared" si="126"/>
        <v>1110</v>
      </c>
      <c r="J477" s="188">
        <v>5.0999999999999996</v>
      </c>
      <c r="K477" s="217">
        <v>1.7000000000000001E-2</v>
      </c>
      <c r="L477" s="47">
        <v>1060</v>
      </c>
      <c r="M477" s="41">
        <f t="shared" si="131"/>
        <v>0</v>
      </c>
      <c r="N477" s="41">
        <f t="shared" si="132"/>
        <v>0</v>
      </c>
      <c r="O477" s="41">
        <f t="shared" si="133"/>
        <v>0</v>
      </c>
      <c r="P477" s="62" t="str">
        <f t="shared" si="134"/>
        <v>0</v>
      </c>
      <c r="R477" s="65"/>
      <c r="T477" s="66"/>
      <c r="U477" s="67"/>
    </row>
    <row r="478" spans="1:21" ht="15.75" customHeight="1" x14ac:dyDescent="0.25">
      <c r="A478" s="100">
        <v>469</v>
      </c>
      <c r="B478" s="94" t="s">
        <v>2070</v>
      </c>
      <c r="C478" s="275"/>
      <c r="D478" s="223">
        <v>224441</v>
      </c>
      <c r="E478" s="195" t="s">
        <v>2011</v>
      </c>
      <c r="F478" s="198"/>
      <c r="G478" s="92"/>
      <c r="H478" s="189">
        <f>IF(Наценка!$C$33&lt;&gt;"",_xlfn.CEILING.MATH(L478*Наценка!$C$33/100+L478,Наценка!$C$34),L478)</f>
        <v>1060</v>
      </c>
      <c r="I478" s="189">
        <f t="shared" si="126"/>
        <v>1110</v>
      </c>
      <c r="J478" s="188">
        <v>5.0999999999999996</v>
      </c>
      <c r="K478" s="217">
        <v>1.7000000000000001E-2</v>
      </c>
      <c r="L478" s="47">
        <v>1060</v>
      </c>
      <c r="M478" s="41">
        <f t="shared" si="131"/>
        <v>0</v>
      </c>
      <c r="N478" s="41">
        <f t="shared" si="132"/>
        <v>0</v>
      </c>
      <c r="O478" s="41">
        <f t="shared" si="133"/>
        <v>0</v>
      </c>
      <c r="P478" s="62" t="str">
        <f t="shared" si="134"/>
        <v>0</v>
      </c>
      <c r="R478" s="65"/>
      <c r="T478" s="66"/>
      <c r="U478" s="67"/>
    </row>
    <row r="479" spans="1:21" ht="15.75" customHeight="1" x14ac:dyDescent="0.25">
      <c r="A479" s="100">
        <v>470</v>
      </c>
      <c r="B479" s="91" t="s">
        <v>2070</v>
      </c>
      <c r="C479" s="272"/>
      <c r="D479" s="220">
        <v>216714</v>
      </c>
      <c r="E479" s="187" t="s">
        <v>1113</v>
      </c>
      <c r="F479" s="188"/>
      <c r="G479" s="92"/>
      <c r="H479" s="189">
        <f>IF(Наценка!$C$33&lt;&gt;"",_xlfn.CEILING.MATH(L479*Наценка!$C$33/100+L479,Наценка!$C$34),L479)</f>
        <v>2110</v>
      </c>
      <c r="I479" s="189">
        <f t="shared" si="126"/>
        <v>2220</v>
      </c>
      <c r="J479" s="188">
        <v>11.5</v>
      </c>
      <c r="K479" s="217">
        <v>2.5000000000000001E-2</v>
      </c>
      <c r="L479" s="47">
        <v>2110</v>
      </c>
      <c r="M479" s="41">
        <f t="shared" si="131"/>
        <v>0</v>
      </c>
      <c r="N479" s="41">
        <f t="shared" si="132"/>
        <v>0</v>
      </c>
      <c r="O479" s="41">
        <f t="shared" si="133"/>
        <v>0</v>
      </c>
      <c r="P479" s="62" t="str">
        <f t="shared" si="134"/>
        <v>0</v>
      </c>
      <c r="R479" s="65"/>
      <c r="T479" s="66"/>
      <c r="U479" s="67"/>
    </row>
    <row r="480" spans="1:21" ht="15.75" customHeight="1" x14ac:dyDescent="0.25">
      <c r="A480" s="100">
        <v>471</v>
      </c>
      <c r="B480" s="91" t="s">
        <v>2070</v>
      </c>
      <c r="C480" s="272"/>
      <c r="D480" s="220">
        <v>224488</v>
      </c>
      <c r="E480" s="190" t="s">
        <v>1114</v>
      </c>
      <c r="F480" s="188"/>
      <c r="G480" s="92"/>
      <c r="H480" s="189">
        <f>IF(Наценка!$C$33&lt;&gt;"",_xlfn.CEILING.MATH(L480*Наценка!$C$33/100+L480,Наценка!$C$34),L480)</f>
        <v>2110</v>
      </c>
      <c r="I480" s="189">
        <f t="shared" si="126"/>
        <v>2220</v>
      </c>
      <c r="J480" s="188">
        <v>11.5</v>
      </c>
      <c r="K480" s="217">
        <v>2.5000000000000001E-2</v>
      </c>
      <c r="L480" s="47">
        <v>2110</v>
      </c>
      <c r="M480" s="41">
        <f t="shared" si="131"/>
        <v>0</v>
      </c>
      <c r="N480" s="41">
        <f t="shared" si="132"/>
        <v>0</v>
      </c>
      <c r="O480" s="41">
        <f t="shared" si="133"/>
        <v>0</v>
      </c>
      <c r="P480" s="62" t="str">
        <f t="shared" si="134"/>
        <v>0</v>
      </c>
      <c r="R480" s="65"/>
      <c r="T480" s="66"/>
      <c r="U480" s="67"/>
    </row>
    <row r="481" spans="1:21" ht="15.75" customHeight="1" x14ac:dyDescent="0.25">
      <c r="A481" s="100">
        <v>472</v>
      </c>
      <c r="B481" s="94" t="s">
        <v>2070</v>
      </c>
      <c r="C481" s="275"/>
      <c r="D481" s="223">
        <v>224435</v>
      </c>
      <c r="E481" s="195" t="s">
        <v>1115</v>
      </c>
      <c r="F481" s="198"/>
      <c r="G481" s="92"/>
      <c r="H481" s="189">
        <f>IF(Наценка!$C$33&lt;&gt;"",_xlfn.CEILING.MATH(L481*Наценка!$C$33/100+L481,Наценка!$C$34),L481)</f>
        <v>2110</v>
      </c>
      <c r="I481" s="189">
        <f t="shared" si="126"/>
        <v>2220</v>
      </c>
      <c r="J481" s="188">
        <v>11.5</v>
      </c>
      <c r="K481" s="217">
        <v>2.5000000000000001E-2</v>
      </c>
      <c r="L481" s="47">
        <v>2110</v>
      </c>
      <c r="M481" s="41">
        <f t="shared" si="131"/>
        <v>0</v>
      </c>
      <c r="N481" s="41">
        <f t="shared" si="132"/>
        <v>0</v>
      </c>
      <c r="O481" s="41">
        <f t="shared" si="133"/>
        <v>0</v>
      </c>
      <c r="P481" s="62" t="str">
        <f t="shared" si="134"/>
        <v>0</v>
      </c>
      <c r="R481" s="65"/>
      <c r="T481" s="66"/>
      <c r="U481" s="67"/>
    </row>
    <row r="482" spans="1:21" ht="15.75" customHeight="1" x14ac:dyDescent="0.25">
      <c r="A482" s="100">
        <v>473</v>
      </c>
      <c r="B482" s="91" t="s">
        <v>2070</v>
      </c>
      <c r="C482" s="272"/>
      <c r="D482" s="220">
        <v>216882</v>
      </c>
      <c r="E482" s="187" t="s">
        <v>2012</v>
      </c>
      <c r="F482" s="188"/>
      <c r="G482" s="92"/>
      <c r="H482" s="189">
        <f>IF(Наценка!$C$33&lt;&gt;"",_xlfn.CEILING.MATH(L482*Наценка!$C$33/100+L482,Наценка!$C$34),L482)</f>
        <v>1240</v>
      </c>
      <c r="I482" s="189">
        <f t="shared" si="126"/>
        <v>1300</v>
      </c>
      <c r="J482" s="188">
        <v>6.1</v>
      </c>
      <c r="K482" s="217">
        <v>0.02</v>
      </c>
      <c r="L482" s="47">
        <v>1240</v>
      </c>
      <c r="M482" s="41">
        <f t="shared" si="131"/>
        <v>0</v>
      </c>
      <c r="N482" s="41">
        <f t="shared" si="132"/>
        <v>0</v>
      </c>
      <c r="O482" s="41">
        <f t="shared" si="133"/>
        <v>0</v>
      </c>
      <c r="P482" s="62" t="str">
        <f t="shared" si="134"/>
        <v>0</v>
      </c>
      <c r="R482" s="65"/>
      <c r="T482" s="66"/>
      <c r="U482" s="67"/>
    </row>
    <row r="483" spans="1:21" ht="15.75" customHeight="1" x14ac:dyDescent="0.25">
      <c r="A483" s="100">
        <v>474</v>
      </c>
      <c r="B483" s="91" t="s">
        <v>2070</v>
      </c>
      <c r="C483" s="272"/>
      <c r="D483" s="220">
        <v>224429</v>
      </c>
      <c r="E483" s="190" t="s">
        <v>2013</v>
      </c>
      <c r="F483" s="188"/>
      <c r="G483" s="92"/>
      <c r="H483" s="189">
        <f>IF(Наценка!$C$33&lt;&gt;"",_xlfn.CEILING.MATH(L483*Наценка!$C$33/100+L483,Наценка!$C$34),L483)</f>
        <v>1240</v>
      </c>
      <c r="I483" s="189">
        <f t="shared" si="126"/>
        <v>1300</v>
      </c>
      <c r="J483" s="188">
        <v>6.1</v>
      </c>
      <c r="K483" s="217">
        <v>0.02</v>
      </c>
      <c r="L483" s="47">
        <v>1240</v>
      </c>
      <c r="M483" s="41">
        <f t="shared" si="131"/>
        <v>0</v>
      </c>
      <c r="N483" s="41">
        <f t="shared" si="132"/>
        <v>0</v>
      </c>
      <c r="O483" s="41">
        <f t="shared" si="133"/>
        <v>0</v>
      </c>
      <c r="P483" s="62" t="str">
        <f t="shared" si="134"/>
        <v>0</v>
      </c>
      <c r="R483" s="65"/>
      <c r="T483" s="66"/>
      <c r="U483" s="67"/>
    </row>
    <row r="484" spans="1:21" ht="15.75" customHeight="1" x14ac:dyDescent="0.25">
      <c r="A484" s="100">
        <v>475</v>
      </c>
      <c r="B484" s="91" t="s">
        <v>2070</v>
      </c>
      <c r="C484" s="272"/>
      <c r="D484" s="220">
        <v>216888</v>
      </c>
      <c r="E484" s="187" t="s">
        <v>2014</v>
      </c>
      <c r="F484" s="188"/>
      <c r="G484" s="92"/>
      <c r="H484" s="189">
        <f>IF(Наценка!$C$33&lt;&gt;"",_xlfn.CEILING.MATH(L484*Наценка!$C$33/100+L484,Наценка!$C$34),L484)</f>
        <v>1300</v>
      </c>
      <c r="I484" s="189">
        <f t="shared" si="126"/>
        <v>1370</v>
      </c>
      <c r="J484" s="188">
        <v>6.4</v>
      </c>
      <c r="K484" s="217">
        <v>2.1000000000000001E-2</v>
      </c>
      <c r="L484" s="47">
        <v>1300</v>
      </c>
      <c r="M484" s="41">
        <f t="shared" si="131"/>
        <v>0</v>
      </c>
      <c r="N484" s="41">
        <f t="shared" si="132"/>
        <v>0</v>
      </c>
      <c r="O484" s="41">
        <f t="shared" si="133"/>
        <v>0</v>
      </c>
      <c r="P484" s="62" t="str">
        <f t="shared" si="134"/>
        <v>0</v>
      </c>
      <c r="R484" s="65"/>
      <c r="T484" s="66"/>
      <c r="U484" s="67"/>
    </row>
    <row r="485" spans="1:21" ht="15.75" customHeight="1" x14ac:dyDescent="0.25">
      <c r="A485" s="100">
        <v>476</v>
      </c>
      <c r="B485" s="91" t="s">
        <v>2070</v>
      </c>
      <c r="C485" s="272"/>
      <c r="D485" s="220">
        <v>224425</v>
      </c>
      <c r="E485" s="190" t="s">
        <v>2015</v>
      </c>
      <c r="F485" s="188"/>
      <c r="G485" s="92"/>
      <c r="H485" s="189">
        <f>IF(Наценка!$C$33&lt;&gt;"",_xlfn.CEILING.MATH(L485*Наценка!$C$33/100+L485,Наценка!$C$34),L485)</f>
        <v>1300</v>
      </c>
      <c r="I485" s="189">
        <f t="shared" si="126"/>
        <v>1370</v>
      </c>
      <c r="J485" s="188">
        <v>6.4</v>
      </c>
      <c r="K485" s="217">
        <v>2.1000000000000001E-2</v>
      </c>
      <c r="L485" s="47">
        <v>1300</v>
      </c>
      <c r="M485" s="41">
        <f t="shared" si="131"/>
        <v>0</v>
      </c>
      <c r="N485" s="41">
        <f t="shared" si="132"/>
        <v>0</v>
      </c>
      <c r="O485" s="41">
        <f t="shared" si="133"/>
        <v>0</v>
      </c>
      <c r="P485" s="62" t="str">
        <f t="shared" si="134"/>
        <v>0</v>
      </c>
      <c r="R485" s="65"/>
      <c r="T485" s="66"/>
      <c r="U485" s="67"/>
    </row>
    <row r="486" spans="1:21" ht="15.75" customHeight="1" x14ac:dyDescent="0.25">
      <c r="A486" s="100">
        <v>477</v>
      </c>
      <c r="B486" s="91" t="s">
        <v>2070</v>
      </c>
      <c r="C486" s="272"/>
      <c r="D486" s="220">
        <v>216783</v>
      </c>
      <c r="E486" s="187" t="s">
        <v>1083</v>
      </c>
      <c r="F486" s="188"/>
      <c r="G486" s="92"/>
      <c r="H486" s="189">
        <f>IF(Наценка!$C$33&lt;&gt;"",_xlfn.CEILING.MATH(L486*Наценка!$C$33/100+L486,Наценка!$C$34),L486)</f>
        <v>2310</v>
      </c>
      <c r="I486" s="189">
        <f t="shared" si="126"/>
        <v>2430</v>
      </c>
      <c r="J486" s="188">
        <v>11.8</v>
      </c>
      <c r="K486" s="217">
        <v>2.1000000000000001E-2</v>
      </c>
      <c r="L486" s="47">
        <v>2310</v>
      </c>
      <c r="M486" s="41">
        <f t="shared" si="131"/>
        <v>0</v>
      </c>
      <c r="N486" s="41">
        <f t="shared" si="132"/>
        <v>0</v>
      </c>
      <c r="O486" s="41">
        <f t="shared" si="133"/>
        <v>0</v>
      </c>
      <c r="P486" s="62" t="str">
        <f t="shared" si="134"/>
        <v>0</v>
      </c>
      <c r="R486" s="65"/>
      <c r="T486" s="66"/>
      <c r="U486" s="67"/>
    </row>
    <row r="487" spans="1:21" ht="15.75" customHeight="1" x14ac:dyDescent="0.25">
      <c r="A487" s="100">
        <v>478</v>
      </c>
      <c r="B487" s="94" t="s">
        <v>2070</v>
      </c>
      <c r="C487" s="275"/>
      <c r="D487" s="223">
        <v>224485</v>
      </c>
      <c r="E487" s="195" t="s">
        <v>1084</v>
      </c>
      <c r="F487" s="198"/>
      <c r="G487" s="92"/>
      <c r="H487" s="189">
        <f>IF(Наценка!$C$33&lt;&gt;"",_xlfn.CEILING.MATH(L487*Наценка!$C$33/100+L487,Наценка!$C$34),L487)</f>
        <v>2310</v>
      </c>
      <c r="I487" s="189">
        <f t="shared" si="126"/>
        <v>2430</v>
      </c>
      <c r="J487" s="188">
        <v>11.8</v>
      </c>
      <c r="K487" s="217">
        <v>2.1000000000000001E-2</v>
      </c>
      <c r="L487" s="47">
        <v>2310</v>
      </c>
      <c r="M487" s="41">
        <f t="shared" si="131"/>
        <v>0</v>
      </c>
      <c r="N487" s="41">
        <f t="shared" si="132"/>
        <v>0</v>
      </c>
      <c r="O487" s="41">
        <f t="shared" si="133"/>
        <v>0</v>
      </c>
      <c r="P487" s="62" t="str">
        <f t="shared" si="134"/>
        <v>0</v>
      </c>
      <c r="R487" s="65"/>
      <c r="T487" s="66"/>
      <c r="U487" s="67"/>
    </row>
    <row r="488" spans="1:21" ht="15.75" customHeight="1" x14ac:dyDescent="0.25">
      <c r="A488" s="100">
        <v>479</v>
      </c>
      <c r="B488" s="91" t="s">
        <v>2070</v>
      </c>
      <c r="C488" s="272"/>
      <c r="D488" s="220">
        <v>224422</v>
      </c>
      <c r="E488" s="190" t="s">
        <v>1085</v>
      </c>
      <c r="F488" s="188"/>
      <c r="G488" s="92"/>
      <c r="H488" s="189">
        <f>IF(Наценка!$C$33&lt;&gt;"",_xlfn.CEILING.MATH(L488*Наценка!$C$33/100+L488,Наценка!$C$34),L488)</f>
        <v>2310</v>
      </c>
      <c r="I488" s="189">
        <f t="shared" si="126"/>
        <v>2430</v>
      </c>
      <c r="J488" s="188">
        <v>11.8</v>
      </c>
      <c r="K488" s="217">
        <v>2.1000000000000001E-2</v>
      </c>
      <c r="L488" s="47">
        <v>2310</v>
      </c>
      <c r="M488" s="41">
        <f t="shared" si="131"/>
        <v>0</v>
      </c>
      <c r="N488" s="41">
        <f t="shared" si="132"/>
        <v>0</v>
      </c>
      <c r="O488" s="41">
        <f t="shared" si="133"/>
        <v>0</v>
      </c>
      <c r="P488" s="62" t="str">
        <f t="shared" si="134"/>
        <v>0</v>
      </c>
      <c r="R488" s="65"/>
      <c r="T488" s="66"/>
      <c r="U488" s="67"/>
    </row>
    <row r="489" spans="1:21" ht="15.75" customHeight="1" x14ac:dyDescent="0.25">
      <c r="A489" s="100">
        <v>480</v>
      </c>
      <c r="B489" s="91" t="s">
        <v>2070</v>
      </c>
      <c r="C489" s="272"/>
      <c r="D489" s="220">
        <v>216777</v>
      </c>
      <c r="E489" s="187" t="s">
        <v>1116</v>
      </c>
      <c r="F489" s="188"/>
      <c r="G489" s="92"/>
      <c r="H489" s="189">
        <f>IF(Наценка!$C$33&lt;&gt;"",_xlfn.CEILING.MATH(L489*Наценка!$C$33/100+L489,Наценка!$C$34),L489)</f>
        <v>2140</v>
      </c>
      <c r="I489" s="189">
        <f t="shared" si="126"/>
        <v>2250</v>
      </c>
      <c r="J489" s="188">
        <v>11.7</v>
      </c>
      <c r="K489" s="217">
        <v>2.5000000000000001E-2</v>
      </c>
      <c r="L489" s="47">
        <v>2140</v>
      </c>
      <c r="M489" s="41">
        <f t="shared" si="131"/>
        <v>0</v>
      </c>
      <c r="N489" s="41">
        <f t="shared" si="132"/>
        <v>0</v>
      </c>
      <c r="O489" s="41">
        <f t="shared" si="133"/>
        <v>0</v>
      </c>
      <c r="P489" s="62" t="str">
        <f t="shared" si="134"/>
        <v>0</v>
      </c>
      <c r="R489" s="65"/>
      <c r="T489" s="66"/>
      <c r="U489" s="67"/>
    </row>
    <row r="490" spans="1:21" ht="15.75" customHeight="1" x14ac:dyDescent="0.25">
      <c r="A490" s="100">
        <v>481</v>
      </c>
      <c r="B490" s="94" t="s">
        <v>2070</v>
      </c>
      <c r="C490" s="275"/>
      <c r="D490" s="223">
        <v>224482</v>
      </c>
      <c r="E490" s="195" t="s">
        <v>1117</v>
      </c>
      <c r="F490" s="198"/>
      <c r="G490" s="92"/>
      <c r="H490" s="189">
        <f>IF(Наценка!$C$33&lt;&gt;"",_xlfn.CEILING.MATH(L490*Наценка!$C$33/100+L490,Наценка!$C$34),L490)</f>
        <v>2140</v>
      </c>
      <c r="I490" s="189">
        <f t="shared" si="126"/>
        <v>2250</v>
      </c>
      <c r="J490" s="188">
        <v>11.7</v>
      </c>
      <c r="K490" s="217">
        <v>2.5000000000000001E-2</v>
      </c>
      <c r="L490" s="47">
        <v>2140</v>
      </c>
      <c r="M490" s="41">
        <f t="shared" si="131"/>
        <v>0</v>
      </c>
      <c r="N490" s="41">
        <f t="shared" si="132"/>
        <v>0</v>
      </c>
      <c r="O490" s="41">
        <f t="shared" si="133"/>
        <v>0</v>
      </c>
      <c r="P490" s="62" t="str">
        <f t="shared" si="134"/>
        <v>0</v>
      </c>
      <c r="R490" s="65"/>
      <c r="T490" s="66"/>
      <c r="U490" s="67"/>
    </row>
    <row r="491" spans="1:21" ht="15.75" customHeight="1" x14ac:dyDescent="0.25">
      <c r="A491" s="100">
        <v>482</v>
      </c>
      <c r="B491" s="91" t="s">
        <v>2070</v>
      </c>
      <c r="C491" s="272"/>
      <c r="D491" s="220">
        <v>224462</v>
      </c>
      <c r="E491" s="190" t="s">
        <v>1118</v>
      </c>
      <c r="F491" s="188"/>
      <c r="G491" s="92"/>
      <c r="H491" s="189">
        <f>IF(Наценка!$C$33&lt;&gt;"",_xlfn.CEILING.MATH(L491*Наценка!$C$33/100+L491,Наценка!$C$34),L491)</f>
        <v>2140</v>
      </c>
      <c r="I491" s="189">
        <f t="shared" si="126"/>
        <v>2250</v>
      </c>
      <c r="J491" s="188">
        <v>11.7</v>
      </c>
      <c r="K491" s="217">
        <v>2.5000000000000001E-2</v>
      </c>
      <c r="L491" s="47">
        <v>2140</v>
      </c>
      <c r="M491" s="41">
        <f t="shared" si="131"/>
        <v>0</v>
      </c>
      <c r="N491" s="41">
        <f t="shared" si="132"/>
        <v>0</v>
      </c>
      <c r="O491" s="41">
        <f t="shared" si="133"/>
        <v>0</v>
      </c>
      <c r="P491" s="62" t="str">
        <f t="shared" si="134"/>
        <v>0</v>
      </c>
      <c r="R491" s="65"/>
      <c r="T491" s="66"/>
      <c r="U491" s="67"/>
    </row>
    <row r="492" spans="1:21" ht="15.75" customHeight="1" x14ac:dyDescent="0.25">
      <c r="A492" s="100">
        <v>483</v>
      </c>
      <c r="B492" s="91" t="s">
        <v>2070</v>
      </c>
      <c r="C492" s="272"/>
      <c r="D492" s="220">
        <v>216894</v>
      </c>
      <c r="E492" s="187" t="s">
        <v>1092</v>
      </c>
      <c r="F492" s="188"/>
      <c r="G492" s="92"/>
      <c r="H492" s="189">
        <f>IF(Наценка!$C$33&lt;&gt;"",_xlfn.CEILING.MATH(L492*Наценка!$C$33/100+L492,Наценка!$C$34),L492)</f>
        <v>4210</v>
      </c>
      <c r="I492" s="189">
        <f t="shared" si="126"/>
        <v>4420</v>
      </c>
      <c r="J492" s="188">
        <v>20.5</v>
      </c>
      <c r="K492" s="217">
        <v>3.5000000000000003E-2</v>
      </c>
      <c r="L492" s="47">
        <v>4210</v>
      </c>
      <c r="M492" s="41">
        <f t="shared" si="131"/>
        <v>0</v>
      </c>
      <c r="N492" s="41">
        <f t="shared" si="132"/>
        <v>0</v>
      </c>
      <c r="O492" s="41">
        <f t="shared" si="133"/>
        <v>0</v>
      </c>
      <c r="P492" s="62" t="str">
        <f t="shared" si="134"/>
        <v>0</v>
      </c>
      <c r="R492" s="65"/>
      <c r="T492" s="66"/>
      <c r="U492" s="67"/>
    </row>
    <row r="493" spans="1:21" ht="15.75" customHeight="1" x14ac:dyDescent="0.25">
      <c r="A493" s="100">
        <v>484</v>
      </c>
      <c r="B493" s="94" t="s">
        <v>2070</v>
      </c>
      <c r="C493" s="275"/>
      <c r="D493" s="223">
        <v>224479</v>
      </c>
      <c r="E493" s="195" t="s">
        <v>1093</v>
      </c>
      <c r="F493" s="198"/>
      <c r="G493" s="92"/>
      <c r="H493" s="189">
        <f>IF(Наценка!$C$33&lt;&gt;"",_xlfn.CEILING.MATH(L493*Наценка!$C$33/100+L493,Наценка!$C$34),L493)</f>
        <v>4210</v>
      </c>
      <c r="I493" s="189">
        <f t="shared" si="126"/>
        <v>4420</v>
      </c>
      <c r="J493" s="188">
        <v>20.5</v>
      </c>
      <c r="K493" s="217">
        <v>3.5000000000000003E-2</v>
      </c>
      <c r="L493" s="47">
        <v>4210</v>
      </c>
      <c r="M493" s="41">
        <f t="shared" si="131"/>
        <v>0</v>
      </c>
      <c r="N493" s="41">
        <f t="shared" si="132"/>
        <v>0</v>
      </c>
      <c r="O493" s="41">
        <f t="shared" si="133"/>
        <v>0</v>
      </c>
      <c r="P493" s="62" t="str">
        <f t="shared" si="134"/>
        <v>0</v>
      </c>
      <c r="R493" s="65"/>
      <c r="T493" s="66"/>
      <c r="U493" s="67"/>
    </row>
    <row r="494" spans="1:21" ht="15.75" customHeight="1" x14ac:dyDescent="0.25">
      <c r="A494" s="100">
        <v>485</v>
      </c>
      <c r="B494" s="91" t="s">
        <v>2070</v>
      </c>
      <c r="C494" s="272"/>
      <c r="D494" s="220">
        <v>224419</v>
      </c>
      <c r="E494" s="190" t="s">
        <v>1094</v>
      </c>
      <c r="F494" s="188"/>
      <c r="G494" s="92"/>
      <c r="H494" s="189">
        <f>IF(Наценка!$C$33&lt;&gt;"",_xlfn.CEILING.MATH(L494*Наценка!$C$33/100+L494,Наценка!$C$34),L494)</f>
        <v>4210</v>
      </c>
      <c r="I494" s="189">
        <f t="shared" si="126"/>
        <v>4420</v>
      </c>
      <c r="J494" s="188">
        <v>20.5</v>
      </c>
      <c r="K494" s="217">
        <v>3.5000000000000003E-2</v>
      </c>
      <c r="L494" s="47">
        <v>4210</v>
      </c>
      <c r="M494" s="41">
        <f t="shared" si="131"/>
        <v>0</v>
      </c>
      <c r="N494" s="41">
        <f t="shared" si="132"/>
        <v>0</v>
      </c>
      <c r="O494" s="41">
        <f t="shared" si="133"/>
        <v>0</v>
      </c>
      <c r="P494" s="62" t="str">
        <f t="shared" si="134"/>
        <v>0</v>
      </c>
      <c r="R494" s="65"/>
      <c r="T494" s="66"/>
      <c r="U494" s="67"/>
    </row>
    <row r="495" spans="1:21" ht="15.75" customHeight="1" x14ac:dyDescent="0.25">
      <c r="A495" s="100">
        <v>486</v>
      </c>
      <c r="B495" s="91" t="s">
        <v>2070</v>
      </c>
      <c r="C495" s="272"/>
      <c r="D495" s="220">
        <v>216886</v>
      </c>
      <c r="E495" s="187" t="s">
        <v>2016</v>
      </c>
      <c r="F495" s="188"/>
      <c r="G495" s="92"/>
      <c r="H495" s="189">
        <f>IF(Наценка!$C$33&lt;&gt;"",_xlfn.CEILING.MATH(L495*Наценка!$C$33/100+L495,Наценка!$C$34),L495)</f>
        <v>1410</v>
      </c>
      <c r="I495" s="189">
        <f t="shared" si="126"/>
        <v>1480</v>
      </c>
      <c r="J495" s="188">
        <v>7.1</v>
      </c>
      <c r="K495" s="217">
        <v>2.4E-2</v>
      </c>
      <c r="L495" s="47">
        <v>1410</v>
      </c>
      <c r="M495" s="41">
        <f t="shared" si="131"/>
        <v>0</v>
      </c>
      <c r="N495" s="41">
        <f t="shared" si="132"/>
        <v>0</v>
      </c>
      <c r="O495" s="41">
        <f t="shared" si="133"/>
        <v>0</v>
      </c>
      <c r="P495" s="62" t="str">
        <f t="shared" si="134"/>
        <v>0</v>
      </c>
      <c r="R495" s="65"/>
      <c r="T495" s="66"/>
      <c r="U495" s="67"/>
    </row>
    <row r="496" spans="1:21" ht="15.75" customHeight="1" x14ac:dyDescent="0.25">
      <c r="A496" s="100">
        <v>487</v>
      </c>
      <c r="B496" s="94" t="s">
        <v>2070</v>
      </c>
      <c r="C496" s="275"/>
      <c r="D496" s="223">
        <v>224452</v>
      </c>
      <c r="E496" s="195" t="s">
        <v>2017</v>
      </c>
      <c r="F496" s="198"/>
      <c r="G496" s="92"/>
      <c r="H496" s="189">
        <f>IF(Наценка!$C$33&lt;&gt;"",_xlfn.CEILING.MATH(L496*Наценка!$C$33/100+L496,Наценка!$C$34),L496)</f>
        <v>1410</v>
      </c>
      <c r="I496" s="189">
        <f t="shared" si="126"/>
        <v>1480</v>
      </c>
      <c r="J496" s="188">
        <v>7.1</v>
      </c>
      <c r="K496" s="217">
        <v>2.4E-2</v>
      </c>
      <c r="L496" s="47">
        <v>1410</v>
      </c>
      <c r="M496" s="41">
        <f t="shared" si="131"/>
        <v>0</v>
      </c>
      <c r="N496" s="41">
        <f t="shared" si="132"/>
        <v>0</v>
      </c>
      <c r="O496" s="41">
        <f t="shared" si="133"/>
        <v>0</v>
      </c>
      <c r="P496" s="62" t="str">
        <f t="shared" si="134"/>
        <v>0</v>
      </c>
      <c r="R496" s="65"/>
      <c r="T496" s="66"/>
      <c r="U496" s="67"/>
    </row>
    <row r="497" spans="1:21" ht="15.75" customHeight="1" x14ac:dyDescent="0.25">
      <c r="A497" s="100">
        <v>488</v>
      </c>
      <c r="B497" s="91" t="s">
        <v>2070</v>
      </c>
      <c r="C497" s="272"/>
      <c r="D497" s="220">
        <v>216890</v>
      </c>
      <c r="E497" s="187" t="s">
        <v>2018</v>
      </c>
      <c r="F497" s="188"/>
      <c r="G497" s="92"/>
      <c r="H497" s="189">
        <f>IF(Наценка!$C$33&lt;&gt;"",_xlfn.CEILING.MATH(L497*Наценка!$C$33/100+L497,Наценка!$C$34),L497)</f>
        <v>1470</v>
      </c>
      <c r="I497" s="189">
        <f t="shared" si="126"/>
        <v>1540</v>
      </c>
      <c r="J497" s="188">
        <v>7.4</v>
      </c>
      <c r="K497" s="217">
        <v>2.5000000000000001E-2</v>
      </c>
      <c r="L497" s="47">
        <v>1470</v>
      </c>
      <c r="M497" s="41">
        <f t="shared" si="127"/>
        <v>0</v>
      </c>
      <c r="N497" s="41">
        <f t="shared" si="128"/>
        <v>0</v>
      </c>
      <c r="O497" s="41">
        <f t="shared" si="129"/>
        <v>0</v>
      </c>
      <c r="P497" s="62" t="str">
        <f t="shared" si="130"/>
        <v>0</v>
      </c>
      <c r="R497" s="65"/>
      <c r="T497" s="66"/>
      <c r="U497" s="67"/>
    </row>
    <row r="498" spans="1:21" ht="15.75" customHeight="1" x14ac:dyDescent="0.25">
      <c r="A498" s="100">
        <v>489</v>
      </c>
      <c r="B498" s="91" t="s">
        <v>2070</v>
      </c>
      <c r="C498" s="272"/>
      <c r="D498" s="220">
        <v>224427</v>
      </c>
      <c r="E498" s="190" t="s">
        <v>2019</v>
      </c>
      <c r="F498" s="188"/>
      <c r="G498" s="92"/>
      <c r="H498" s="189">
        <f>IF(Наценка!$C$33&lt;&gt;"",_xlfn.CEILING.MATH(L498*Наценка!$C$33/100+L498,Наценка!$C$34),L498)</f>
        <v>1470</v>
      </c>
      <c r="I498" s="189">
        <f t="shared" si="126"/>
        <v>1540</v>
      </c>
      <c r="J498" s="188">
        <v>7.4</v>
      </c>
      <c r="K498" s="217">
        <v>2.5000000000000001E-2</v>
      </c>
      <c r="L498" s="47">
        <v>1470</v>
      </c>
      <c r="M498" s="41">
        <f t="shared" si="127"/>
        <v>0</v>
      </c>
      <c r="N498" s="41">
        <f t="shared" si="128"/>
        <v>0</v>
      </c>
      <c r="O498" s="41">
        <f t="shared" si="129"/>
        <v>0</v>
      </c>
      <c r="P498" s="62" t="str">
        <f t="shared" si="130"/>
        <v>0</v>
      </c>
      <c r="R498" s="65"/>
      <c r="T498" s="66"/>
      <c r="U498" s="67"/>
    </row>
    <row r="499" spans="1:21" ht="15.75" customHeight="1" x14ac:dyDescent="0.25">
      <c r="A499" s="100">
        <v>490</v>
      </c>
      <c r="B499" s="91" t="s">
        <v>2070</v>
      </c>
      <c r="C499" s="272"/>
      <c r="D499" s="220">
        <v>217024</v>
      </c>
      <c r="E499" s="187" t="s">
        <v>1086</v>
      </c>
      <c r="F499" s="188"/>
      <c r="G499" s="92"/>
      <c r="H499" s="189">
        <f>IF(Наценка!$C$33&lt;&gt;"",_xlfn.CEILING.MATH(L499*Наценка!$C$33/100+L499,Наценка!$C$34),L499)</f>
        <v>2460</v>
      </c>
      <c r="I499" s="189">
        <f t="shared" si="126"/>
        <v>2580</v>
      </c>
      <c r="J499" s="188">
        <v>14</v>
      </c>
      <c r="K499" s="217">
        <v>2.4E-2</v>
      </c>
      <c r="L499" s="47">
        <v>2460</v>
      </c>
      <c r="M499" s="41">
        <f t="shared" si="127"/>
        <v>0</v>
      </c>
      <c r="N499" s="41">
        <f t="shared" si="128"/>
        <v>0</v>
      </c>
      <c r="O499" s="41">
        <f t="shared" si="129"/>
        <v>0</v>
      </c>
      <c r="P499" s="62" t="str">
        <f t="shared" si="130"/>
        <v>0</v>
      </c>
      <c r="R499" s="65"/>
      <c r="T499" s="66"/>
      <c r="U499" s="67"/>
    </row>
    <row r="500" spans="1:21" ht="15.75" customHeight="1" x14ac:dyDescent="0.25">
      <c r="A500" s="100">
        <v>491</v>
      </c>
      <c r="B500" s="94" t="s">
        <v>2070</v>
      </c>
      <c r="C500" s="275"/>
      <c r="D500" s="223">
        <v>224476</v>
      </c>
      <c r="E500" s="195" t="s">
        <v>1087</v>
      </c>
      <c r="F500" s="198"/>
      <c r="G500" s="92"/>
      <c r="H500" s="189">
        <f>IF(Наценка!$C$33&lt;&gt;"",_xlfn.CEILING.MATH(L500*Наценка!$C$33/100+L500,Наценка!$C$34),L500)</f>
        <v>2460</v>
      </c>
      <c r="I500" s="189">
        <f t="shared" si="126"/>
        <v>2580</v>
      </c>
      <c r="J500" s="188">
        <v>14</v>
      </c>
      <c r="K500" s="217">
        <v>2.4E-2</v>
      </c>
      <c r="L500" s="47">
        <v>2460</v>
      </c>
      <c r="M500" s="41">
        <f t="shared" si="127"/>
        <v>0</v>
      </c>
      <c r="N500" s="41">
        <f t="shared" si="128"/>
        <v>0</v>
      </c>
      <c r="O500" s="41">
        <f t="shared" si="129"/>
        <v>0</v>
      </c>
      <c r="P500" s="62" t="str">
        <f t="shared" si="130"/>
        <v>0</v>
      </c>
      <c r="R500" s="65"/>
      <c r="T500" s="66"/>
      <c r="U500" s="67"/>
    </row>
    <row r="501" spans="1:21" ht="15.75" customHeight="1" x14ac:dyDescent="0.25">
      <c r="A501" s="100">
        <v>492</v>
      </c>
      <c r="B501" s="91" t="s">
        <v>2070</v>
      </c>
      <c r="C501" s="272"/>
      <c r="D501" s="220">
        <v>224443</v>
      </c>
      <c r="E501" s="190" t="s">
        <v>1088</v>
      </c>
      <c r="F501" s="188"/>
      <c r="G501" s="92"/>
      <c r="H501" s="189">
        <f>IF(Наценка!$C$33&lt;&gt;"",_xlfn.CEILING.MATH(L501*Наценка!$C$33/100+L501,Наценка!$C$34),L501)</f>
        <v>2460</v>
      </c>
      <c r="I501" s="189">
        <f t="shared" si="126"/>
        <v>2580</v>
      </c>
      <c r="J501" s="188">
        <v>14</v>
      </c>
      <c r="K501" s="217">
        <v>2.4E-2</v>
      </c>
      <c r="L501" s="47">
        <v>2460</v>
      </c>
      <c r="M501" s="41">
        <f t="shared" si="127"/>
        <v>0</v>
      </c>
      <c r="N501" s="41">
        <f t="shared" si="128"/>
        <v>0</v>
      </c>
      <c r="O501" s="41">
        <f t="shared" si="129"/>
        <v>0</v>
      </c>
      <c r="P501" s="62" t="str">
        <f t="shared" si="130"/>
        <v>0</v>
      </c>
      <c r="R501" s="65"/>
      <c r="T501" s="66"/>
      <c r="U501" s="67"/>
    </row>
    <row r="502" spans="1:21" ht="15.75" customHeight="1" x14ac:dyDescent="0.25">
      <c r="A502" s="100">
        <v>493</v>
      </c>
      <c r="B502" s="91" t="s">
        <v>2070</v>
      </c>
      <c r="C502" s="272"/>
      <c r="D502" s="220">
        <v>216780</v>
      </c>
      <c r="E502" s="187" t="s">
        <v>1119</v>
      </c>
      <c r="F502" s="188"/>
      <c r="G502" s="92"/>
      <c r="H502" s="189">
        <f>IF(Наценка!$C$33&lt;&gt;"",_xlfn.CEILING.MATH(L502*Наценка!$C$33/100+L502,Наценка!$C$34),L502)</f>
        <v>2740</v>
      </c>
      <c r="I502" s="189">
        <f t="shared" si="126"/>
        <v>2880</v>
      </c>
      <c r="J502" s="188">
        <v>14.3</v>
      </c>
      <c r="K502" s="217">
        <v>2.5000000000000001E-2</v>
      </c>
      <c r="L502" s="47">
        <v>2740</v>
      </c>
      <c r="M502" s="41">
        <f t="shared" si="127"/>
        <v>0</v>
      </c>
      <c r="N502" s="41">
        <f t="shared" si="128"/>
        <v>0</v>
      </c>
      <c r="O502" s="41">
        <f t="shared" si="129"/>
        <v>0</v>
      </c>
      <c r="P502" s="62" t="str">
        <f t="shared" si="130"/>
        <v>0</v>
      </c>
      <c r="R502" s="65"/>
      <c r="T502" s="66"/>
      <c r="U502" s="67"/>
    </row>
    <row r="503" spans="1:21" ht="15.75" customHeight="1" x14ac:dyDescent="0.25">
      <c r="A503" s="100">
        <v>494</v>
      </c>
      <c r="B503" s="94" t="s">
        <v>2070</v>
      </c>
      <c r="C503" s="275"/>
      <c r="D503" s="223">
        <v>224473</v>
      </c>
      <c r="E503" s="195" t="s">
        <v>1120</v>
      </c>
      <c r="F503" s="198"/>
      <c r="G503" s="92"/>
      <c r="H503" s="189">
        <f>IF(Наценка!$C$33&lt;&gt;"",_xlfn.CEILING.MATH(L503*Наценка!$C$33/100+L503,Наценка!$C$34),L503)</f>
        <v>2740</v>
      </c>
      <c r="I503" s="189">
        <f t="shared" si="126"/>
        <v>2880</v>
      </c>
      <c r="J503" s="188">
        <v>14.3</v>
      </c>
      <c r="K503" s="217">
        <v>2.5000000000000001E-2</v>
      </c>
      <c r="L503" s="47">
        <v>2740</v>
      </c>
      <c r="M503" s="41">
        <f t="shared" si="127"/>
        <v>0</v>
      </c>
      <c r="N503" s="41">
        <f t="shared" si="128"/>
        <v>0</v>
      </c>
      <c r="O503" s="41">
        <f t="shared" si="129"/>
        <v>0</v>
      </c>
      <c r="P503" s="62" t="str">
        <f t="shared" si="130"/>
        <v>0</v>
      </c>
      <c r="R503" s="65"/>
      <c r="T503" s="66"/>
      <c r="U503" s="67"/>
    </row>
    <row r="504" spans="1:21" ht="15.75" customHeight="1" x14ac:dyDescent="0.25">
      <c r="A504" s="100">
        <v>495</v>
      </c>
      <c r="B504" s="91" t="s">
        <v>2070</v>
      </c>
      <c r="C504" s="272"/>
      <c r="D504" s="220">
        <v>224438</v>
      </c>
      <c r="E504" s="190" t="s">
        <v>1121</v>
      </c>
      <c r="F504" s="188"/>
      <c r="G504" s="92"/>
      <c r="H504" s="189">
        <f>IF(Наценка!$C$33&lt;&gt;"",_xlfn.CEILING.MATH(L504*Наценка!$C$33/100+L504,Наценка!$C$34),L504)</f>
        <v>2740</v>
      </c>
      <c r="I504" s="189">
        <f t="shared" si="126"/>
        <v>2880</v>
      </c>
      <c r="J504" s="188">
        <v>14.3</v>
      </c>
      <c r="K504" s="217">
        <v>2.5000000000000001E-2</v>
      </c>
      <c r="L504" s="47">
        <v>2740</v>
      </c>
      <c r="M504" s="41">
        <f t="shared" si="127"/>
        <v>0</v>
      </c>
      <c r="N504" s="41">
        <f t="shared" si="128"/>
        <v>0</v>
      </c>
      <c r="O504" s="41">
        <f t="shared" si="129"/>
        <v>0</v>
      </c>
      <c r="P504" s="62" t="str">
        <f t="shared" si="130"/>
        <v>0</v>
      </c>
      <c r="R504" s="65"/>
      <c r="T504" s="66"/>
      <c r="U504" s="67"/>
    </row>
    <row r="505" spans="1:21" ht="15.75" customHeight="1" x14ac:dyDescent="0.25">
      <c r="A505" s="100">
        <v>496</v>
      </c>
      <c r="B505" s="91" t="s">
        <v>2070</v>
      </c>
      <c r="C505" s="272"/>
      <c r="D505" s="220">
        <v>222586</v>
      </c>
      <c r="E505" s="187" t="s">
        <v>2020</v>
      </c>
      <c r="F505" s="188"/>
      <c r="G505" s="92"/>
      <c r="H505" s="189">
        <f>IF(Наценка!$C$33&lt;&gt;"",_xlfn.CEILING.MATH(L505*Наценка!$C$33/100+L505,Наценка!$C$34),L505)</f>
        <v>1590</v>
      </c>
      <c r="I505" s="189">
        <f t="shared" si="126"/>
        <v>1670</v>
      </c>
      <c r="J505" s="188">
        <v>8</v>
      </c>
      <c r="K505" s="217">
        <v>2.7E-2</v>
      </c>
      <c r="L505" s="47">
        <v>1590</v>
      </c>
      <c r="M505" s="41">
        <f t="shared" si="127"/>
        <v>0</v>
      </c>
      <c r="N505" s="41">
        <f t="shared" si="128"/>
        <v>0</v>
      </c>
      <c r="O505" s="41">
        <f t="shared" si="129"/>
        <v>0</v>
      </c>
      <c r="P505" s="62" t="str">
        <f t="shared" si="130"/>
        <v>0</v>
      </c>
      <c r="R505" s="65"/>
      <c r="T505" s="66"/>
      <c r="U505" s="67"/>
    </row>
    <row r="506" spans="1:21" ht="15.75" customHeight="1" x14ac:dyDescent="0.25">
      <c r="A506" s="100">
        <v>497</v>
      </c>
      <c r="B506" s="94" t="s">
        <v>2070</v>
      </c>
      <c r="C506" s="275"/>
      <c r="D506" s="223">
        <v>224417</v>
      </c>
      <c r="E506" s="195" t="s">
        <v>2021</v>
      </c>
      <c r="F506" s="198"/>
      <c r="G506" s="92"/>
      <c r="H506" s="189">
        <f>IF(Наценка!$C$33&lt;&gt;"",_xlfn.CEILING.MATH(L506*Наценка!$C$33/100+L506,Наценка!$C$34),L506)</f>
        <v>1590</v>
      </c>
      <c r="I506" s="189">
        <f t="shared" si="126"/>
        <v>1670</v>
      </c>
      <c r="J506" s="188">
        <v>8</v>
      </c>
      <c r="K506" s="217">
        <v>2.7E-2</v>
      </c>
      <c r="L506" s="47">
        <v>1590</v>
      </c>
      <c r="M506" s="41">
        <f t="shared" si="127"/>
        <v>0</v>
      </c>
      <c r="N506" s="41">
        <f t="shared" si="128"/>
        <v>0</v>
      </c>
      <c r="O506" s="41">
        <f t="shared" si="129"/>
        <v>0</v>
      </c>
      <c r="P506" s="62" t="str">
        <f t="shared" si="130"/>
        <v>0</v>
      </c>
      <c r="R506" s="65"/>
      <c r="T506" s="66"/>
      <c r="U506" s="67"/>
    </row>
    <row r="507" spans="1:21" ht="15.75" customHeight="1" x14ac:dyDescent="0.25">
      <c r="A507" s="100">
        <v>498</v>
      </c>
      <c r="B507" s="91" t="s">
        <v>2070</v>
      </c>
      <c r="C507" s="272"/>
      <c r="D507" s="220">
        <v>216892</v>
      </c>
      <c r="E507" s="187" t="s">
        <v>2022</v>
      </c>
      <c r="F507" s="188"/>
      <c r="G507" s="92"/>
      <c r="H507" s="189">
        <f>IF(Наценка!$C$33&lt;&gt;"",_xlfn.CEILING.MATH(L507*Наценка!$C$33/100+L507,Наценка!$C$34),L507)</f>
        <v>1640</v>
      </c>
      <c r="I507" s="189">
        <f t="shared" si="126"/>
        <v>1720</v>
      </c>
      <c r="J507" s="188">
        <v>8.4</v>
      </c>
      <c r="K507" s="217">
        <v>2.8000000000000001E-2</v>
      </c>
      <c r="L507" s="47">
        <v>1640</v>
      </c>
      <c r="M507" s="41">
        <f t="shared" si="127"/>
        <v>0</v>
      </c>
      <c r="N507" s="41">
        <f t="shared" si="128"/>
        <v>0</v>
      </c>
      <c r="O507" s="41">
        <f t="shared" si="129"/>
        <v>0</v>
      </c>
      <c r="P507" s="62" t="str">
        <f t="shared" si="130"/>
        <v>0</v>
      </c>
      <c r="R507" s="65"/>
      <c r="T507" s="66"/>
      <c r="U507" s="67"/>
    </row>
    <row r="508" spans="1:21" ht="15.75" customHeight="1" x14ac:dyDescent="0.25">
      <c r="A508" s="100">
        <v>499</v>
      </c>
      <c r="B508" s="91" t="s">
        <v>2070</v>
      </c>
      <c r="C508" s="272"/>
      <c r="D508" s="220">
        <v>224415</v>
      </c>
      <c r="E508" s="190" t="s">
        <v>2023</v>
      </c>
      <c r="F508" s="188"/>
      <c r="G508" s="92"/>
      <c r="H508" s="189">
        <f>IF(Наценка!$C$33&lt;&gt;"",_xlfn.CEILING.MATH(L508*Наценка!$C$33/100+L508,Наценка!$C$34),L508)</f>
        <v>1640</v>
      </c>
      <c r="I508" s="189">
        <f t="shared" si="126"/>
        <v>1720</v>
      </c>
      <c r="J508" s="188">
        <v>8.4</v>
      </c>
      <c r="K508" s="217">
        <v>2.8000000000000001E-2</v>
      </c>
      <c r="L508" s="47">
        <v>1640</v>
      </c>
      <c r="M508" s="41">
        <f t="shared" si="127"/>
        <v>0</v>
      </c>
      <c r="N508" s="41">
        <f t="shared" si="128"/>
        <v>0</v>
      </c>
      <c r="O508" s="41">
        <f t="shared" si="129"/>
        <v>0</v>
      </c>
      <c r="P508" s="62" t="str">
        <f t="shared" si="130"/>
        <v>0</v>
      </c>
      <c r="R508" s="65"/>
      <c r="T508" s="66"/>
      <c r="U508" s="67"/>
    </row>
    <row r="509" spans="1:21" ht="15.75" customHeight="1" x14ac:dyDescent="0.25">
      <c r="A509" s="100">
        <v>500</v>
      </c>
      <c r="B509" s="91" t="s">
        <v>2070</v>
      </c>
      <c r="C509" s="272"/>
      <c r="D509" s="220">
        <v>217021</v>
      </c>
      <c r="E509" s="187" t="s">
        <v>1089</v>
      </c>
      <c r="F509" s="188"/>
      <c r="G509" s="92"/>
      <c r="H509" s="189">
        <f>IF(Наценка!$C$33&lt;&gt;"",_xlfn.CEILING.MATH(L509*Наценка!$C$33/100+L509,Наценка!$C$34),L509)</f>
        <v>2520</v>
      </c>
      <c r="I509" s="189">
        <f t="shared" si="126"/>
        <v>2650</v>
      </c>
      <c r="J509" s="188">
        <v>15.1</v>
      </c>
      <c r="K509" s="217">
        <v>2.1000000000000001E-2</v>
      </c>
      <c r="L509" s="47">
        <v>2520</v>
      </c>
      <c r="M509" s="41">
        <f t="shared" si="127"/>
        <v>0</v>
      </c>
      <c r="N509" s="41">
        <f t="shared" si="128"/>
        <v>0</v>
      </c>
      <c r="O509" s="41">
        <f t="shared" si="129"/>
        <v>0</v>
      </c>
      <c r="P509" s="62" t="str">
        <f t="shared" si="130"/>
        <v>0</v>
      </c>
      <c r="R509" s="65"/>
      <c r="T509" s="66"/>
      <c r="U509" s="67"/>
    </row>
    <row r="510" spans="1:21" ht="15.75" customHeight="1" x14ac:dyDescent="0.25">
      <c r="A510" s="100">
        <v>501</v>
      </c>
      <c r="B510" s="91" t="s">
        <v>2070</v>
      </c>
      <c r="C510" s="272"/>
      <c r="D510" s="220">
        <v>224499</v>
      </c>
      <c r="E510" s="190" t="s">
        <v>1090</v>
      </c>
      <c r="F510" s="188"/>
      <c r="G510" s="92"/>
      <c r="H510" s="189">
        <f>IF(Наценка!$C$33&lt;&gt;"",_xlfn.CEILING.MATH(L510*Наценка!$C$33/100+L510,Наценка!$C$34),L510)</f>
        <v>2520</v>
      </c>
      <c r="I510" s="189">
        <f t="shared" si="126"/>
        <v>2650</v>
      </c>
      <c r="J510" s="188">
        <v>15.1</v>
      </c>
      <c r="K510" s="217">
        <v>2.1000000000000001E-2</v>
      </c>
      <c r="L510" s="47">
        <v>2520</v>
      </c>
      <c r="M510" s="41">
        <f t="shared" ref="M510:M529" si="135">G510*H510</f>
        <v>0</v>
      </c>
      <c r="N510" s="41">
        <f t="shared" ref="N510:N529" si="136">G510*J510</f>
        <v>0</v>
      </c>
      <c r="O510" s="41">
        <f t="shared" ref="O510:O529" si="137">G510*K510</f>
        <v>0</v>
      </c>
      <c r="P510" s="62" t="str">
        <f t="shared" ref="P510:P529" si="138">IF(G510&gt;0,A510,"0")</f>
        <v>0</v>
      </c>
      <c r="R510" s="65"/>
      <c r="T510" s="66"/>
      <c r="U510" s="67"/>
    </row>
    <row r="511" spans="1:21" ht="15.75" customHeight="1" x14ac:dyDescent="0.25">
      <c r="A511" s="100">
        <v>502</v>
      </c>
      <c r="B511" s="91" t="s">
        <v>2070</v>
      </c>
      <c r="C511" s="272"/>
      <c r="D511" s="220">
        <v>224412</v>
      </c>
      <c r="E511" s="190" t="s">
        <v>1091</v>
      </c>
      <c r="F511" s="188"/>
      <c r="G511" s="92"/>
      <c r="H511" s="189">
        <f>IF(Наценка!$C$33&lt;&gt;"",_xlfn.CEILING.MATH(L511*Наценка!$C$33/100+L511,Наценка!$C$34),L511)</f>
        <v>2520</v>
      </c>
      <c r="I511" s="189">
        <f t="shared" si="126"/>
        <v>2650</v>
      </c>
      <c r="J511" s="188">
        <v>15.1</v>
      </c>
      <c r="K511" s="217">
        <v>2.1000000000000001E-2</v>
      </c>
      <c r="L511" s="47">
        <v>2520</v>
      </c>
      <c r="M511" s="41">
        <f t="shared" si="135"/>
        <v>0</v>
      </c>
      <c r="N511" s="41">
        <f t="shared" si="136"/>
        <v>0</v>
      </c>
      <c r="O511" s="41">
        <f t="shared" si="137"/>
        <v>0</v>
      </c>
      <c r="P511" s="62" t="str">
        <f t="shared" si="138"/>
        <v>0</v>
      </c>
      <c r="R511" s="65"/>
      <c r="T511" s="66"/>
      <c r="U511" s="67"/>
    </row>
    <row r="512" spans="1:21" ht="15.75" customHeight="1" x14ac:dyDescent="0.25">
      <c r="A512" s="100">
        <v>503</v>
      </c>
      <c r="B512" s="91" t="s">
        <v>2070</v>
      </c>
      <c r="C512" s="272"/>
      <c r="D512" s="220">
        <v>217073</v>
      </c>
      <c r="E512" s="187" t="s">
        <v>1095</v>
      </c>
      <c r="F512" s="188"/>
      <c r="G512" s="92"/>
      <c r="H512" s="189">
        <f>IF(Наценка!$C$33&lt;&gt;"",_xlfn.CEILING.MATH(L512*Наценка!$C$33/100+L512,Наценка!$C$34),L512)</f>
        <v>8310</v>
      </c>
      <c r="I512" s="189">
        <f t="shared" si="126"/>
        <v>8730</v>
      </c>
      <c r="J512" s="188">
        <v>50.2</v>
      </c>
      <c r="K512" s="217">
        <v>7.6999999999999999E-2</v>
      </c>
      <c r="L512" s="47">
        <v>8310</v>
      </c>
      <c r="M512" s="41">
        <f t="shared" ref="M512:M520" si="139">G512*H512</f>
        <v>0</v>
      </c>
      <c r="N512" s="41">
        <f t="shared" ref="N512:N520" si="140">G512*J512</f>
        <v>0</v>
      </c>
      <c r="O512" s="41">
        <f t="shared" ref="O512:O520" si="141">G512*K512</f>
        <v>0</v>
      </c>
      <c r="P512" s="62" t="str">
        <f t="shared" ref="P512:P520" si="142">IF(G512&gt;0,A512,"0")</f>
        <v>0</v>
      </c>
      <c r="R512" s="65"/>
      <c r="T512" s="66"/>
      <c r="U512" s="67"/>
    </row>
    <row r="513" spans="1:21" ht="15.75" customHeight="1" x14ac:dyDescent="0.25">
      <c r="A513" s="100">
        <v>504</v>
      </c>
      <c r="B513" s="91" t="s">
        <v>2070</v>
      </c>
      <c r="C513" s="272"/>
      <c r="D513" s="220">
        <v>224469</v>
      </c>
      <c r="E513" s="190" t="s">
        <v>1096</v>
      </c>
      <c r="F513" s="188"/>
      <c r="G513" s="92"/>
      <c r="H513" s="189">
        <f>IF(Наценка!$C$33&lt;&gt;"",_xlfn.CEILING.MATH(L513*Наценка!$C$33/100+L513,Наценка!$C$34),L513)</f>
        <v>8310</v>
      </c>
      <c r="I513" s="189">
        <f t="shared" si="126"/>
        <v>8730</v>
      </c>
      <c r="J513" s="188">
        <v>50.2</v>
      </c>
      <c r="K513" s="217">
        <v>7.6999999999999999E-2</v>
      </c>
      <c r="L513" s="47">
        <v>8310</v>
      </c>
      <c r="M513" s="41">
        <f t="shared" si="139"/>
        <v>0</v>
      </c>
      <c r="N513" s="41">
        <f t="shared" si="140"/>
        <v>0</v>
      </c>
      <c r="O513" s="41">
        <f t="shared" si="141"/>
        <v>0</v>
      </c>
      <c r="P513" s="62" t="str">
        <f t="shared" si="142"/>
        <v>0</v>
      </c>
      <c r="R513" s="65"/>
      <c r="T513" s="66"/>
      <c r="U513" s="67"/>
    </row>
    <row r="514" spans="1:21" ht="15.75" customHeight="1" x14ac:dyDescent="0.25">
      <c r="A514" s="100">
        <v>505</v>
      </c>
      <c r="B514" s="91" t="s">
        <v>2070</v>
      </c>
      <c r="C514" s="272"/>
      <c r="D514" s="220">
        <v>224431</v>
      </c>
      <c r="E514" s="190" t="s">
        <v>1097</v>
      </c>
      <c r="F514" s="188"/>
      <c r="G514" s="92"/>
      <c r="H514" s="189">
        <f>IF(Наценка!$C$33&lt;&gt;"",_xlfn.CEILING.MATH(L514*Наценка!$C$33/100+L514,Наценка!$C$34),L514)</f>
        <v>8310</v>
      </c>
      <c r="I514" s="189">
        <f t="shared" si="126"/>
        <v>8730</v>
      </c>
      <c r="J514" s="188">
        <v>50.2</v>
      </c>
      <c r="K514" s="217">
        <v>7.6999999999999999E-2</v>
      </c>
      <c r="L514" s="47">
        <v>8310</v>
      </c>
      <c r="M514" s="41">
        <f t="shared" si="139"/>
        <v>0</v>
      </c>
      <c r="N514" s="41">
        <f t="shared" si="140"/>
        <v>0</v>
      </c>
      <c r="O514" s="41">
        <f t="shared" si="141"/>
        <v>0</v>
      </c>
      <c r="P514" s="62" t="str">
        <f t="shared" si="142"/>
        <v>0</v>
      </c>
      <c r="R514" s="65"/>
      <c r="T514" s="66"/>
      <c r="U514" s="67"/>
    </row>
    <row r="515" spans="1:21" ht="15.75" customHeight="1" x14ac:dyDescent="0.25">
      <c r="A515" s="100">
        <v>506</v>
      </c>
      <c r="B515" s="91" t="s">
        <v>2070</v>
      </c>
      <c r="C515" s="272"/>
      <c r="D515" s="220">
        <v>217090</v>
      </c>
      <c r="E515" s="187" t="s">
        <v>1098</v>
      </c>
      <c r="F515" s="188"/>
      <c r="G515" s="92"/>
      <c r="H515" s="189">
        <f>IF(Наценка!$C$33&lt;&gt;"",_xlfn.CEILING.MATH(L515*Наценка!$C$33/100+L515,Наценка!$C$34),L515)</f>
        <v>8760</v>
      </c>
      <c r="I515" s="189">
        <f t="shared" si="126"/>
        <v>9200</v>
      </c>
      <c r="J515" s="188">
        <v>55.1</v>
      </c>
      <c r="K515" s="217">
        <v>0.09</v>
      </c>
      <c r="L515" s="47">
        <v>8760</v>
      </c>
      <c r="M515" s="41">
        <f t="shared" si="139"/>
        <v>0</v>
      </c>
      <c r="N515" s="41">
        <f t="shared" si="140"/>
        <v>0</v>
      </c>
      <c r="O515" s="41">
        <f t="shared" si="141"/>
        <v>0</v>
      </c>
      <c r="P515" s="62" t="str">
        <f t="shared" si="142"/>
        <v>0</v>
      </c>
      <c r="R515" s="65"/>
      <c r="T515" s="66"/>
      <c r="U515" s="67"/>
    </row>
    <row r="516" spans="1:21" ht="15.75" customHeight="1" x14ac:dyDescent="0.25">
      <c r="A516" s="100">
        <v>507</v>
      </c>
      <c r="B516" s="91" t="s">
        <v>2070</v>
      </c>
      <c r="C516" s="272"/>
      <c r="D516" s="220">
        <v>224408</v>
      </c>
      <c r="E516" s="190" t="s">
        <v>1099</v>
      </c>
      <c r="F516" s="188"/>
      <c r="G516" s="92"/>
      <c r="H516" s="189">
        <f>IF(Наценка!$C$33&lt;&gt;"",_xlfn.CEILING.MATH(L516*Наценка!$C$33/100+L516,Наценка!$C$34),L516)</f>
        <v>8760</v>
      </c>
      <c r="I516" s="189">
        <f t="shared" si="126"/>
        <v>9200</v>
      </c>
      <c r="J516" s="188">
        <v>55.1</v>
      </c>
      <c r="K516" s="217">
        <v>0.09</v>
      </c>
      <c r="L516" s="47">
        <v>8760</v>
      </c>
      <c r="M516" s="41">
        <f t="shared" si="139"/>
        <v>0</v>
      </c>
      <c r="N516" s="41">
        <f t="shared" si="140"/>
        <v>0</v>
      </c>
      <c r="O516" s="41">
        <f t="shared" si="141"/>
        <v>0</v>
      </c>
      <c r="P516" s="62" t="str">
        <f t="shared" si="142"/>
        <v>0</v>
      </c>
      <c r="R516" s="65"/>
      <c r="T516" s="66"/>
      <c r="U516" s="67"/>
    </row>
    <row r="517" spans="1:21" ht="15.75" customHeight="1" x14ac:dyDescent="0.25">
      <c r="A517" s="100">
        <v>508</v>
      </c>
      <c r="B517" s="91" t="s">
        <v>2070</v>
      </c>
      <c r="C517" s="272"/>
      <c r="D517" s="220">
        <v>221606</v>
      </c>
      <c r="E517" s="190" t="s">
        <v>1100</v>
      </c>
      <c r="F517" s="188"/>
      <c r="G517" s="92"/>
      <c r="H517" s="189">
        <f>IF(Наценка!$C$33&lt;&gt;"",_xlfn.CEILING.MATH(L517*Наценка!$C$33/100+L517,Наценка!$C$34),L517)</f>
        <v>8760</v>
      </c>
      <c r="I517" s="189">
        <f t="shared" si="126"/>
        <v>9200</v>
      </c>
      <c r="J517" s="188">
        <v>55.1</v>
      </c>
      <c r="K517" s="217">
        <v>0.09</v>
      </c>
      <c r="L517" s="47">
        <v>8760</v>
      </c>
      <c r="M517" s="41">
        <f t="shared" si="139"/>
        <v>0</v>
      </c>
      <c r="N517" s="41">
        <f t="shared" si="140"/>
        <v>0</v>
      </c>
      <c r="O517" s="41">
        <f t="shared" si="141"/>
        <v>0</v>
      </c>
      <c r="P517" s="62" t="str">
        <f t="shared" si="142"/>
        <v>0</v>
      </c>
      <c r="R517" s="65"/>
      <c r="T517" s="66"/>
      <c r="U517" s="67"/>
    </row>
    <row r="518" spans="1:21" ht="15.75" customHeight="1" x14ac:dyDescent="0.25">
      <c r="A518" s="100">
        <v>509</v>
      </c>
      <c r="B518" s="91" t="s">
        <v>2070</v>
      </c>
      <c r="C518" s="272"/>
      <c r="D518" s="220">
        <v>216697</v>
      </c>
      <c r="E518" s="187" t="s">
        <v>1178</v>
      </c>
      <c r="F518" s="188"/>
      <c r="G518" s="92"/>
      <c r="H518" s="189">
        <f>IF(Наценка!$C$33&lt;&gt;"",_xlfn.CEILING.MATH(L518*Наценка!$C$33/100+L518,Наценка!$C$34),L518)</f>
        <v>2970</v>
      </c>
      <c r="I518" s="189">
        <f t="shared" si="126"/>
        <v>3120</v>
      </c>
      <c r="J518" s="188">
        <v>10.5</v>
      </c>
      <c r="K518" s="217">
        <v>1.6E-2</v>
      </c>
      <c r="L518" s="47">
        <v>2970</v>
      </c>
      <c r="M518" s="41">
        <f t="shared" si="139"/>
        <v>0</v>
      </c>
      <c r="N518" s="41">
        <f t="shared" si="140"/>
        <v>0</v>
      </c>
      <c r="O518" s="41">
        <f t="shared" si="141"/>
        <v>0</v>
      </c>
      <c r="P518" s="62" t="str">
        <f t="shared" si="142"/>
        <v>0</v>
      </c>
      <c r="R518" s="65"/>
      <c r="T518" s="66"/>
      <c r="U518" s="67"/>
    </row>
    <row r="519" spans="1:21" ht="15.75" customHeight="1" x14ac:dyDescent="0.25">
      <c r="A519" s="100">
        <v>510</v>
      </c>
      <c r="B519" s="91" t="s">
        <v>2070</v>
      </c>
      <c r="C519" s="272"/>
      <c r="D519" s="220">
        <v>224610</v>
      </c>
      <c r="E519" s="190" t="s">
        <v>1179</v>
      </c>
      <c r="F519" s="188"/>
      <c r="G519" s="92"/>
      <c r="H519" s="189">
        <f>IF(Наценка!$C$33&lt;&gt;"",_xlfn.CEILING.MATH(L519*Наценка!$C$33/100+L519,Наценка!$C$34),L519)</f>
        <v>2970</v>
      </c>
      <c r="I519" s="189">
        <f t="shared" si="126"/>
        <v>3120</v>
      </c>
      <c r="J519" s="188">
        <v>10.5</v>
      </c>
      <c r="K519" s="217">
        <v>1.6E-2</v>
      </c>
      <c r="L519" s="47">
        <v>2970</v>
      </c>
      <c r="M519" s="41">
        <f t="shared" si="139"/>
        <v>0</v>
      </c>
      <c r="N519" s="41">
        <f t="shared" si="140"/>
        <v>0</v>
      </c>
      <c r="O519" s="41">
        <f t="shared" si="141"/>
        <v>0</v>
      </c>
      <c r="P519" s="62" t="str">
        <f t="shared" si="142"/>
        <v>0</v>
      </c>
      <c r="R519" s="65"/>
      <c r="T519" s="66"/>
      <c r="U519" s="67"/>
    </row>
    <row r="520" spans="1:21" ht="15.75" customHeight="1" x14ac:dyDescent="0.25">
      <c r="A520" s="100">
        <v>511</v>
      </c>
      <c r="B520" s="91" t="s">
        <v>2070</v>
      </c>
      <c r="C520" s="272"/>
      <c r="D520" s="220">
        <v>224528</v>
      </c>
      <c r="E520" s="190" t="s">
        <v>1180</v>
      </c>
      <c r="F520" s="188"/>
      <c r="G520" s="92"/>
      <c r="H520" s="189">
        <f>IF(Наценка!$C$33&lt;&gt;"",_xlfn.CEILING.MATH(L520*Наценка!$C$33/100+L520,Наценка!$C$34),L520)</f>
        <v>2970</v>
      </c>
      <c r="I520" s="189">
        <f t="shared" si="126"/>
        <v>3120</v>
      </c>
      <c r="J520" s="188">
        <v>10.5</v>
      </c>
      <c r="K520" s="217">
        <v>1.6E-2</v>
      </c>
      <c r="L520" s="47">
        <v>2970</v>
      </c>
      <c r="M520" s="41">
        <f t="shared" si="139"/>
        <v>0</v>
      </c>
      <c r="N520" s="41">
        <f t="shared" si="140"/>
        <v>0</v>
      </c>
      <c r="O520" s="41">
        <f t="shared" si="141"/>
        <v>0</v>
      </c>
      <c r="P520" s="62" t="str">
        <f t="shared" si="142"/>
        <v>0</v>
      </c>
      <c r="R520" s="65"/>
      <c r="T520" s="66"/>
      <c r="U520" s="67"/>
    </row>
    <row r="521" spans="1:21" ht="15.75" customHeight="1" x14ac:dyDescent="0.25">
      <c r="A521" s="100">
        <v>512</v>
      </c>
      <c r="B521" s="94" t="s">
        <v>2070</v>
      </c>
      <c r="C521" s="275"/>
      <c r="D521" s="223">
        <v>224608</v>
      </c>
      <c r="E521" s="195" t="s">
        <v>1181</v>
      </c>
      <c r="F521" s="198"/>
      <c r="G521" s="92"/>
      <c r="H521" s="189">
        <f>IF(Наценка!$C$33&lt;&gt;"",_xlfn.CEILING.MATH(L521*Наценка!$C$33/100+L521,Наценка!$C$34),L521)</f>
        <v>2970</v>
      </c>
      <c r="I521" s="189">
        <f t="shared" si="126"/>
        <v>3120</v>
      </c>
      <c r="J521" s="188">
        <v>10.5</v>
      </c>
      <c r="K521" s="217">
        <v>1.6E-2</v>
      </c>
      <c r="L521" s="47">
        <v>2970</v>
      </c>
      <c r="M521" s="41">
        <f t="shared" si="135"/>
        <v>0</v>
      </c>
      <c r="N521" s="41">
        <f t="shared" si="136"/>
        <v>0</v>
      </c>
      <c r="O521" s="41">
        <f t="shared" si="137"/>
        <v>0</v>
      </c>
      <c r="P521" s="62" t="str">
        <f t="shared" si="138"/>
        <v>0</v>
      </c>
      <c r="R521" s="65"/>
      <c r="T521" s="66"/>
      <c r="U521" s="67"/>
    </row>
    <row r="522" spans="1:21" ht="15.75" customHeight="1" x14ac:dyDescent="0.25">
      <c r="A522" s="100">
        <v>513</v>
      </c>
      <c r="B522" s="91" t="s">
        <v>2070</v>
      </c>
      <c r="C522" s="272"/>
      <c r="D522" s="220">
        <v>224558</v>
      </c>
      <c r="E522" s="190" t="s">
        <v>1182</v>
      </c>
      <c r="F522" s="188"/>
      <c r="G522" s="92"/>
      <c r="H522" s="189">
        <f>IF(Наценка!$C$33&lt;&gt;"",_xlfn.CEILING.MATH(L522*Наценка!$C$33/100+L522,Наценка!$C$34),L522)</f>
        <v>2970</v>
      </c>
      <c r="I522" s="189">
        <f t="shared" si="126"/>
        <v>3120</v>
      </c>
      <c r="J522" s="188">
        <v>10.5</v>
      </c>
      <c r="K522" s="217">
        <v>1.6E-2</v>
      </c>
      <c r="L522" s="47">
        <v>2970</v>
      </c>
      <c r="M522" s="41">
        <f t="shared" si="135"/>
        <v>0</v>
      </c>
      <c r="N522" s="41">
        <f t="shared" si="136"/>
        <v>0</v>
      </c>
      <c r="O522" s="41">
        <f t="shared" si="137"/>
        <v>0</v>
      </c>
      <c r="P522" s="62" t="str">
        <f t="shared" si="138"/>
        <v>0</v>
      </c>
      <c r="R522" s="65"/>
      <c r="T522" s="66"/>
      <c r="U522" s="67"/>
    </row>
    <row r="523" spans="1:21" ht="15.75" customHeight="1" x14ac:dyDescent="0.25">
      <c r="A523" s="100">
        <v>514</v>
      </c>
      <c r="B523" s="91" t="s">
        <v>2070</v>
      </c>
      <c r="C523" s="272"/>
      <c r="D523" s="220">
        <v>224560</v>
      </c>
      <c r="E523" s="190" t="s">
        <v>1183</v>
      </c>
      <c r="F523" s="188"/>
      <c r="G523" s="92"/>
      <c r="H523" s="189">
        <f>IF(Наценка!$C$33&lt;&gt;"",_xlfn.CEILING.MATH(L523*Наценка!$C$33/100+L523,Наценка!$C$34),L523)</f>
        <v>2970</v>
      </c>
      <c r="I523" s="189">
        <f t="shared" ref="I523:I586" si="143">ROUND(H523*1.05,-1)</f>
        <v>3120</v>
      </c>
      <c r="J523" s="188">
        <v>10.5</v>
      </c>
      <c r="K523" s="217">
        <v>1.6E-2</v>
      </c>
      <c r="L523" s="47">
        <v>2970</v>
      </c>
      <c r="M523" s="41">
        <f t="shared" si="135"/>
        <v>0</v>
      </c>
      <c r="N523" s="41">
        <f t="shared" si="136"/>
        <v>0</v>
      </c>
      <c r="O523" s="41">
        <f t="shared" si="137"/>
        <v>0</v>
      </c>
      <c r="P523" s="62" t="str">
        <f t="shared" si="138"/>
        <v>0</v>
      </c>
      <c r="R523" s="65"/>
      <c r="T523" s="66"/>
      <c r="U523" s="67"/>
    </row>
    <row r="524" spans="1:21" ht="15.75" customHeight="1" x14ac:dyDescent="0.25">
      <c r="A524" s="100">
        <v>515</v>
      </c>
      <c r="B524" s="94" t="s">
        <v>2070</v>
      </c>
      <c r="C524" s="275"/>
      <c r="D524" s="223">
        <v>224604</v>
      </c>
      <c r="E524" s="195" t="s">
        <v>1184</v>
      </c>
      <c r="F524" s="198"/>
      <c r="G524" s="92"/>
      <c r="H524" s="189">
        <f>IF(Наценка!$C$33&lt;&gt;"",_xlfn.CEILING.MATH(L524*Наценка!$C$33/100+L524,Наценка!$C$34),L524)</f>
        <v>2970</v>
      </c>
      <c r="I524" s="189">
        <f t="shared" si="143"/>
        <v>3120</v>
      </c>
      <c r="J524" s="188">
        <v>10.5</v>
      </c>
      <c r="K524" s="217">
        <v>1.6E-2</v>
      </c>
      <c r="L524" s="47">
        <v>2970</v>
      </c>
      <c r="M524" s="41">
        <f t="shared" si="135"/>
        <v>0</v>
      </c>
      <c r="N524" s="41">
        <f t="shared" si="136"/>
        <v>0</v>
      </c>
      <c r="O524" s="41">
        <f t="shared" si="137"/>
        <v>0</v>
      </c>
      <c r="P524" s="62" t="str">
        <f t="shared" si="138"/>
        <v>0</v>
      </c>
      <c r="R524" s="65"/>
      <c r="T524" s="66"/>
      <c r="U524" s="67"/>
    </row>
    <row r="525" spans="1:21" ht="15.75" customHeight="1" x14ac:dyDescent="0.25">
      <c r="A525" s="100">
        <v>516</v>
      </c>
      <c r="B525" s="91" t="s">
        <v>2070</v>
      </c>
      <c r="C525" s="272"/>
      <c r="D525" s="220">
        <v>224616</v>
      </c>
      <c r="E525" s="190" t="s">
        <v>1185</v>
      </c>
      <c r="F525" s="188"/>
      <c r="G525" s="92"/>
      <c r="H525" s="189">
        <f>IF(Наценка!$C$33&lt;&gt;"",_xlfn.CEILING.MATH(L525*Наценка!$C$33/100+L525,Наценка!$C$34),L525)</f>
        <v>2970</v>
      </c>
      <c r="I525" s="189">
        <f t="shared" si="143"/>
        <v>3120</v>
      </c>
      <c r="J525" s="188">
        <v>10.5</v>
      </c>
      <c r="K525" s="217">
        <v>1.6E-2</v>
      </c>
      <c r="L525" s="47">
        <v>2970</v>
      </c>
      <c r="M525" s="41">
        <f t="shared" si="135"/>
        <v>0</v>
      </c>
      <c r="N525" s="41">
        <f t="shared" si="136"/>
        <v>0</v>
      </c>
      <c r="O525" s="41">
        <f t="shared" si="137"/>
        <v>0</v>
      </c>
      <c r="P525" s="62" t="str">
        <f t="shared" si="138"/>
        <v>0</v>
      </c>
      <c r="R525" s="65"/>
      <c r="T525" s="66"/>
      <c r="U525" s="67"/>
    </row>
    <row r="526" spans="1:21" ht="15.75" customHeight="1" x14ac:dyDescent="0.25">
      <c r="A526" s="100">
        <v>517</v>
      </c>
      <c r="B526" s="91" t="s">
        <v>2070</v>
      </c>
      <c r="C526" s="272"/>
      <c r="D526" s="220">
        <v>217087</v>
      </c>
      <c r="E526" s="187" t="s">
        <v>1170</v>
      </c>
      <c r="F526" s="188"/>
      <c r="G526" s="92"/>
      <c r="H526" s="189">
        <f>IF(Наценка!$C$33&lt;&gt;"",_xlfn.CEILING.MATH(L526*Наценка!$C$33/100+L526,Наценка!$C$34),L526)</f>
        <v>2830</v>
      </c>
      <c r="I526" s="189">
        <f t="shared" si="143"/>
        <v>2970</v>
      </c>
      <c r="J526" s="188">
        <v>7.5</v>
      </c>
      <c r="K526" s="217">
        <v>0.01</v>
      </c>
      <c r="L526" s="47">
        <v>2830</v>
      </c>
      <c r="M526" s="41">
        <f t="shared" si="135"/>
        <v>0</v>
      </c>
      <c r="N526" s="41">
        <f t="shared" si="136"/>
        <v>0</v>
      </c>
      <c r="O526" s="41">
        <f t="shared" si="137"/>
        <v>0</v>
      </c>
      <c r="P526" s="62" t="str">
        <f t="shared" si="138"/>
        <v>0</v>
      </c>
      <c r="R526" s="65"/>
      <c r="T526" s="66"/>
      <c r="U526" s="67"/>
    </row>
    <row r="527" spans="1:21" ht="15.75" customHeight="1" x14ac:dyDescent="0.25">
      <c r="A527" s="100">
        <v>518</v>
      </c>
      <c r="B527" s="91" t="s">
        <v>2070</v>
      </c>
      <c r="C527" s="272"/>
      <c r="D527" s="220">
        <v>224598</v>
      </c>
      <c r="E527" s="190" t="s">
        <v>1171</v>
      </c>
      <c r="F527" s="188"/>
      <c r="G527" s="92"/>
      <c r="H527" s="189">
        <f>IF(Наценка!$C$33&lt;&gt;"",_xlfn.CEILING.MATH(L527*Наценка!$C$33/100+L527,Наценка!$C$34),L527)</f>
        <v>2830</v>
      </c>
      <c r="I527" s="189">
        <f t="shared" si="143"/>
        <v>2970</v>
      </c>
      <c r="J527" s="188">
        <v>7.5</v>
      </c>
      <c r="K527" s="217">
        <v>0.01</v>
      </c>
      <c r="L527" s="47">
        <v>2830</v>
      </c>
      <c r="M527" s="41">
        <f t="shared" si="135"/>
        <v>0</v>
      </c>
      <c r="N527" s="41">
        <f t="shared" si="136"/>
        <v>0</v>
      </c>
      <c r="O527" s="41">
        <f t="shared" si="137"/>
        <v>0</v>
      </c>
      <c r="P527" s="62" t="str">
        <f t="shared" si="138"/>
        <v>0</v>
      </c>
      <c r="R527" s="65"/>
      <c r="T527" s="66"/>
      <c r="U527" s="67"/>
    </row>
    <row r="528" spans="1:21" ht="15.75" customHeight="1" x14ac:dyDescent="0.25">
      <c r="A528" s="100">
        <v>519</v>
      </c>
      <c r="B528" s="91" t="s">
        <v>2070</v>
      </c>
      <c r="C528" s="272"/>
      <c r="D528" s="220">
        <v>224526</v>
      </c>
      <c r="E528" s="190" t="s">
        <v>1172</v>
      </c>
      <c r="F528" s="188"/>
      <c r="G528" s="92"/>
      <c r="H528" s="189">
        <f>IF(Наценка!$C$33&lt;&gt;"",_xlfn.CEILING.MATH(L528*Наценка!$C$33/100+L528,Наценка!$C$34),L528)</f>
        <v>2830</v>
      </c>
      <c r="I528" s="189">
        <f t="shared" si="143"/>
        <v>2970</v>
      </c>
      <c r="J528" s="188">
        <v>7.5</v>
      </c>
      <c r="K528" s="217">
        <v>0.01</v>
      </c>
      <c r="L528" s="47">
        <v>2830</v>
      </c>
      <c r="M528" s="41">
        <f t="shared" si="135"/>
        <v>0</v>
      </c>
      <c r="N528" s="41">
        <f t="shared" si="136"/>
        <v>0</v>
      </c>
      <c r="O528" s="41">
        <f t="shared" si="137"/>
        <v>0</v>
      </c>
      <c r="P528" s="62" t="str">
        <f t="shared" si="138"/>
        <v>0</v>
      </c>
      <c r="R528" s="65"/>
      <c r="T528" s="66"/>
      <c r="U528" s="67"/>
    </row>
    <row r="529" spans="1:21" ht="15.75" customHeight="1" x14ac:dyDescent="0.25">
      <c r="A529" s="100">
        <v>520</v>
      </c>
      <c r="B529" s="91" t="s">
        <v>2070</v>
      </c>
      <c r="C529" s="272"/>
      <c r="D529" s="220">
        <v>224594</v>
      </c>
      <c r="E529" s="190" t="s">
        <v>1173</v>
      </c>
      <c r="F529" s="188"/>
      <c r="G529" s="92"/>
      <c r="H529" s="189">
        <f>IF(Наценка!$C$33&lt;&gt;"",_xlfn.CEILING.MATH(L529*Наценка!$C$33/100+L529,Наценка!$C$34),L529)</f>
        <v>2830</v>
      </c>
      <c r="I529" s="189">
        <f t="shared" si="143"/>
        <v>2970</v>
      </c>
      <c r="J529" s="188">
        <v>7.5</v>
      </c>
      <c r="K529" s="217">
        <v>0.01</v>
      </c>
      <c r="L529" s="47">
        <v>2830</v>
      </c>
      <c r="M529" s="41">
        <f t="shared" si="135"/>
        <v>0</v>
      </c>
      <c r="N529" s="41">
        <f t="shared" si="136"/>
        <v>0</v>
      </c>
      <c r="O529" s="41">
        <f t="shared" si="137"/>
        <v>0</v>
      </c>
      <c r="P529" s="62" t="str">
        <f t="shared" si="138"/>
        <v>0</v>
      </c>
      <c r="R529" s="65"/>
      <c r="T529" s="66"/>
      <c r="U529" s="67"/>
    </row>
    <row r="530" spans="1:21" ht="15.75" customHeight="1" x14ac:dyDescent="0.25">
      <c r="A530" s="100">
        <v>521</v>
      </c>
      <c r="B530" s="91" t="s">
        <v>2070</v>
      </c>
      <c r="C530" s="272"/>
      <c r="D530" s="220">
        <v>224552</v>
      </c>
      <c r="E530" s="190" t="s">
        <v>1174</v>
      </c>
      <c r="F530" s="188"/>
      <c r="G530" s="92"/>
      <c r="H530" s="189">
        <f>IF(Наценка!$C$33&lt;&gt;"",_xlfn.CEILING.MATH(L530*Наценка!$C$33/100+L530,Наценка!$C$34),L530)</f>
        <v>2830</v>
      </c>
      <c r="I530" s="189">
        <f t="shared" si="143"/>
        <v>2970</v>
      </c>
      <c r="J530" s="188">
        <v>7.5</v>
      </c>
      <c r="K530" s="217">
        <v>0.01</v>
      </c>
      <c r="L530" s="47">
        <v>2830</v>
      </c>
      <c r="M530" s="41">
        <f t="shared" si="127"/>
        <v>0</v>
      </c>
      <c r="N530" s="41">
        <f t="shared" si="128"/>
        <v>0</v>
      </c>
      <c r="O530" s="41">
        <f t="shared" si="129"/>
        <v>0</v>
      </c>
      <c r="P530" s="62" t="str">
        <f t="shared" si="130"/>
        <v>0</v>
      </c>
      <c r="R530" s="65"/>
      <c r="T530" s="66"/>
      <c r="U530" s="67"/>
    </row>
    <row r="531" spans="1:21" ht="15.75" customHeight="1" x14ac:dyDescent="0.25">
      <c r="A531" s="100">
        <v>522</v>
      </c>
      <c r="B531" s="91" t="s">
        <v>2070</v>
      </c>
      <c r="C531" s="272"/>
      <c r="D531" s="220">
        <v>224554</v>
      </c>
      <c r="E531" s="190" t="s">
        <v>1175</v>
      </c>
      <c r="F531" s="188"/>
      <c r="G531" s="92"/>
      <c r="H531" s="189">
        <f>IF(Наценка!$C$33&lt;&gt;"",_xlfn.CEILING.MATH(L531*Наценка!$C$33/100+L531,Наценка!$C$34),L531)</f>
        <v>2830</v>
      </c>
      <c r="I531" s="189">
        <f t="shared" si="143"/>
        <v>2970</v>
      </c>
      <c r="J531" s="188">
        <v>7.5</v>
      </c>
      <c r="K531" s="217">
        <v>0.01</v>
      </c>
      <c r="L531" s="47">
        <v>2830</v>
      </c>
      <c r="M531" s="41">
        <f t="shared" si="127"/>
        <v>0</v>
      </c>
      <c r="N531" s="41">
        <f t="shared" si="128"/>
        <v>0</v>
      </c>
      <c r="O531" s="41">
        <f t="shared" si="129"/>
        <v>0</v>
      </c>
      <c r="P531" s="62" t="str">
        <f t="shared" si="130"/>
        <v>0</v>
      </c>
      <c r="R531" s="65"/>
      <c r="T531" s="66"/>
      <c r="U531" s="67"/>
    </row>
    <row r="532" spans="1:21" ht="15.75" customHeight="1" x14ac:dyDescent="0.25">
      <c r="A532" s="100">
        <v>523</v>
      </c>
      <c r="B532" s="94" t="s">
        <v>2070</v>
      </c>
      <c r="C532" s="275"/>
      <c r="D532" s="223">
        <v>224590</v>
      </c>
      <c r="E532" s="195" t="s">
        <v>1176</v>
      </c>
      <c r="F532" s="198"/>
      <c r="G532" s="92"/>
      <c r="H532" s="189">
        <f>IF(Наценка!$C$33&lt;&gt;"",_xlfn.CEILING.MATH(L532*Наценка!$C$33/100+L532,Наценка!$C$34),L532)</f>
        <v>2830</v>
      </c>
      <c r="I532" s="189">
        <f t="shared" si="143"/>
        <v>2970</v>
      </c>
      <c r="J532" s="188">
        <v>7.5</v>
      </c>
      <c r="K532" s="217">
        <v>0.01</v>
      </c>
      <c r="L532" s="47">
        <v>2830</v>
      </c>
      <c r="M532" s="41">
        <f t="shared" ref="M532:M560" si="144">G532*H532</f>
        <v>0</v>
      </c>
      <c r="N532" s="41">
        <f t="shared" ref="N532:N560" si="145">G532*J532</f>
        <v>0</v>
      </c>
      <c r="O532" s="41">
        <f t="shared" ref="O532:O560" si="146">G532*K532</f>
        <v>0</v>
      </c>
      <c r="P532" s="62" t="str">
        <f t="shared" ref="P532:P560" si="147">IF(G532&gt;0,A532,"0")</f>
        <v>0</v>
      </c>
      <c r="R532" s="65"/>
      <c r="T532" s="66"/>
      <c r="U532" s="67"/>
    </row>
    <row r="533" spans="1:21" ht="15.75" customHeight="1" x14ac:dyDescent="0.25">
      <c r="A533" s="100">
        <v>524</v>
      </c>
      <c r="B533" s="91" t="s">
        <v>2070</v>
      </c>
      <c r="C533" s="272"/>
      <c r="D533" s="220">
        <v>224602</v>
      </c>
      <c r="E533" s="190" t="s">
        <v>1177</v>
      </c>
      <c r="F533" s="188"/>
      <c r="G533" s="92"/>
      <c r="H533" s="189">
        <f>IF(Наценка!$C$33&lt;&gt;"",_xlfn.CEILING.MATH(L533*Наценка!$C$33/100+L533,Наценка!$C$34),L533)</f>
        <v>2830</v>
      </c>
      <c r="I533" s="189">
        <f t="shared" si="143"/>
        <v>2970</v>
      </c>
      <c r="J533" s="188">
        <v>7.5</v>
      </c>
      <c r="K533" s="217">
        <v>0.01</v>
      </c>
      <c r="L533" s="47">
        <v>2830</v>
      </c>
      <c r="M533" s="41">
        <f t="shared" ref="M533:M539" si="148">G533*H533</f>
        <v>0</v>
      </c>
      <c r="N533" s="41">
        <f t="shared" ref="N533:N539" si="149">G533*J533</f>
        <v>0</v>
      </c>
      <c r="O533" s="41">
        <f t="shared" ref="O533:O539" si="150">G533*K533</f>
        <v>0</v>
      </c>
      <c r="P533" s="62" t="str">
        <f t="shared" ref="P533:P539" si="151">IF(G533&gt;0,A533,"0")</f>
        <v>0</v>
      </c>
      <c r="R533" s="65"/>
      <c r="T533" s="66"/>
      <c r="U533" s="67"/>
    </row>
    <row r="534" spans="1:21" ht="15.75" customHeight="1" x14ac:dyDescent="0.25">
      <c r="A534" s="100">
        <v>525</v>
      </c>
      <c r="B534" s="91" t="s">
        <v>2070</v>
      </c>
      <c r="C534" s="272"/>
      <c r="D534" s="220">
        <v>216877</v>
      </c>
      <c r="E534" s="187" t="s">
        <v>1122</v>
      </c>
      <c r="F534" s="188"/>
      <c r="G534" s="92"/>
      <c r="H534" s="189">
        <f>IF(Наценка!$C$33&lt;&gt;"",_xlfn.CEILING.MATH(L534*Наценка!$C$33/100+L534,Наценка!$C$34),L534)</f>
        <v>1150</v>
      </c>
      <c r="I534" s="189">
        <f t="shared" si="143"/>
        <v>1210</v>
      </c>
      <c r="J534" s="188">
        <v>3.5</v>
      </c>
      <c r="K534" s="217">
        <v>4.0000000000000001E-3</v>
      </c>
      <c r="L534" s="47">
        <v>1150</v>
      </c>
      <c r="M534" s="41">
        <f t="shared" si="148"/>
        <v>0</v>
      </c>
      <c r="N534" s="41">
        <f t="shared" si="149"/>
        <v>0</v>
      </c>
      <c r="O534" s="41">
        <f t="shared" si="150"/>
        <v>0</v>
      </c>
      <c r="P534" s="62" t="str">
        <f t="shared" si="151"/>
        <v>0</v>
      </c>
      <c r="R534" s="65"/>
      <c r="T534" s="66"/>
      <c r="U534" s="67"/>
    </row>
    <row r="535" spans="1:21" ht="15.75" customHeight="1" x14ac:dyDescent="0.25">
      <c r="A535" s="100">
        <v>526</v>
      </c>
      <c r="B535" s="91" t="s">
        <v>2070</v>
      </c>
      <c r="C535" s="272"/>
      <c r="D535" s="220">
        <v>224582</v>
      </c>
      <c r="E535" s="190" t="s">
        <v>1123</v>
      </c>
      <c r="F535" s="188"/>
      <c r="G535" s="92"/>
      <c r="H535" s="189">
        <f>IF(Наценка!$C$33&lt;&gt;"",_xlfn.CEILING.MATH(L535*Наценка!$C$33/100+L535,Наценка!$C$34),L535)</f>
        <v>1150</v>
      </c>
      <c r="I535" s="189">
        <f t="shared" si="143"/>
        <v>1210</v>
      </c>
      <c r="J535" s="188">
        <v>3.5</v>
      </c>
      <c r="K535" s="217">
        <v>4.0000000000000001E-3</v>
      </c>
      <c r="L535" s="47">
        <v>1150</v>
      </c>
      <c r="M535" s="41">
        <f t="shared" si="148"/>
        <v>0</v>
      </c>
      <c r="N535" s="41">
        <f t="shared" si="149"/>
        <v>0</v>
      </c>
      <c r="O535" s="41">
        <f t="shared" si="150"/>
        <v>0</v>
      </c>
      <c r="P535" s="62" t="str">
        <f t="shared" si="151"/>
        <v>0</v>
      </c>
      <c r="R535" s="65"/>
      <c r="T535" s="66"/>
      <c r="U535" s="67"/>
    </row>
    <row r="536" spans="1:21" ht="15.75" customHeight="1" x14ac:dyDescent="0.25">
      <c r="A536" s="100">
        <v>527</v>
      </c>
      <c r="B536" s="91" t="s">
        <v>2070</v>
      </c>
      <c r="C536" s="272"/>
      <c r="D536" s="220">
        <v>224524</v>
      </c>
      <c r="E536" s="190" t="s">
        <v>1124</v>
      </c>
      <c r="F536" s="188"/>
      <c r="G536" s="92"/>
      <c r="H536" s="189">
        <f>IF(Наценка!$C$33&lt;&gt;"",_xlfn.CEILING.MATH(L536*Наценка!$C$33/100+L536,Наценка!$C$34),L536)</f>
        <v>1150</v>
      </c>
      <c r="I536" s="189">
        <f t="shared" si="143"/>
        <v>1210</v>
      </c>
      <c r="J536" s="188">
        <v>3.5</v>
      </c>
      <c r="K536" s="217">
        <v>4.0000000000000001E-3</v>
      </c>
      <c r="L536" s="47">
        <v>1150</v>
      </c>
      <c r="M536" s="41">
        <f t="shared" si="148"/>
        <v>0</v>
      </c>
      <c r="N536" s="41">
        <f t="shared" si="149"/>
        <v>0</v>
      </c>
      <c r="O536" s="41">
        <f t="shared" si="150"/>
        <v>0</v>
      </c>
      <c r="P536" s="62" t="str">
        <f t="shared" si="151"/>
        <v>0</v>
      </c>
      <c r="R536" s="65"/>
      <c r="T536" s="66"/>
      <c r="U536" s="67"/>
    </row>
    <row r="537" spans="1:21" ht="15.75" customHeight="1" x14ac:dyDescent="0.25">
      <c r="A537" s="100">
        <v>528</v>
      </c>
      <c r="B537" s="91" t="s">
        <v>2070</v>
      </c>
      <c r="C537" s="272"/>
      <c r="D537" s="220">
        <v>224612</v>
      </c>
      <c r="E537" s="190" t="s">
        <v>1125</v>
      </c>
      <c r="F537" s="188"/>
      <c r="G537" s="92"/>
      <c r="H537" s="189">
        <f>IF(Наценка!$C$33&lt;&gt;"",_xlfn.CEILING.MATH(L537*Наценка!$C$33/100+L537,Наценка!$C$34),L537)</f>
        <v>1150</v>
      </c>
      <c r="I537" s="189">
        <f t="shared" si="143"/>
        <v>1210</v>
      </c>
      <c r="J537" s="188">
        <v>3.5</v>
      </c>
      <c r="K537" s="217">
        <v>4.0000000000000001E-3</v>
      </c>
      <c r="L537" s="47">
        <v>1150</v>
      </c>
      <c r="M537" s="41">
        <f t="shared" si="148"/>
        <v>0</v>
      </c>
      <c r="N537" s="41">
        <f t="shared" si="149"/>
        <v>0</v>
      </c>
      <c r="O537" s="41">
        <f t="shared" si="150"/>
        <v>0</v>
      </c>
      <c r="P537" s="62" t="str">
        <f t="shared" si="151"/>
        <v>0</v>
      </c>
      <c r="R537" s="65"/>
      <c r="T537" s="66"/>
      <c r="U537" s="67"/>
    </row>
    <row r="538" spans="1:21" ht="15.75" customHeight="1" x14ac:dyDescent="0.25">
      <c r="A538" s="100">
        <v>529</v>
      </c>
      <c r="B538" s="91" t="s">
        <v>2070</v>
      </c>
      <c r="C538" s="272"/>
      <c r="D538" s="220">
        <v>224546</v>
      </c>
      <c r="E538" s="190" t="s">
        <v>1126</v>
      </c>
      <c r="F538" s="188"/>
      <c r="G538" s="92"/>
      <c r="H538" s="189">
        <f>IF(Наценка!$C$33&lt;&gt;"",_xlfn.CEILING.MATH(L538*Наценка!$C$33/100+L538,Наценка!$C$34),L538)</f>
        <v>1150</v>
      </c>
      <c r="I538" s="189">
        <f t="shared" si="143"/>
        <v>1210</v>
      </c>
      <c r="J538" s="188">
        <v>3.5</v>
      </c>
      <c r="K538" s="217">
        <v>4.0000000000000001E-3</v>
      </c>
      <c r="L538" s="47">
        <v>1150</v>
      </c>
      <c r="M538" s="41">
        <f t="shared" si="148"/>
        <v>0</v>
      </c>
      <c r="N538" s="41">
        <f t="shared" si="149"/>
        <v>0</v>
      </c>
      <c r="O538" s="41">
        <f t="shared" si="150"/>
        <v>0</v>
      </c>
      <c r="P538" s="62" t="str">
        <f t="shared" si="151"/>
        <v>0</v>
      </c>
      <c r="R538" s="65"/>
      <c r="T538" s="66"/>
      <c r="U538" s="67"/>
    </row>
    <row r="539" spans="1:21" ht="15.75" customHeight="1" x14ac:dyDescent="0.25">
      <c r="A539" s="100">
        <v>530</v>
      </c>
      <c r="B539" s="91" t="s">
        <v>2070</v>
      </c>
      <c r="C539" s="272"/>
      <c r="D539" s="220">
        <v>224548</v>
      </c>
      <c r="E539" s="190" t="s">
        <v>1127</v>
      </c>
      <c r="F539" s="188"/>
      <c r="G539" s="92"/>
      <c r="H539" s="189">
        <f>IF(Наценка!$C$33&lt;&gt;"",_xlfn.CEILING.MATH(L539*Наценка!$C$33/100+L539,Наценка!$C$34),L539)</f>
        <v>1150</v>
      </c>
      <c r="I539" s="189">
        <f t="shared" si="143"/>
        <v>1210</v>
      </c>
      <c r="J539" s="188">
        <v>3.5</v>
      </c>
      <c r="K539" s="217">
        <v>4.0000000000000001E-3</v>
      </c>
      <c r="L539" s="47">
        <v>1150</v>
      </c>
      <c r="M539" s="41">
        <f t="shared" si="148"/>
        <v>0</v>
      </c>
      <c r="N539" s="41">
        <f t="shared" si="149"/>
        <v>0</v>
      </c>
      <c r="O539" s="41">
        <f t="shared" si="150"/>
        <v>0</v>
      </c>
      <c r="P539" s="62" t="str">
        <f t="shared" si="151"/>
        <v>0</v>
      </c>
      <c r="R539" s="65"/>
      <c r="T539" s="66"/>
      <c r="U539" s="67"/>
    </row>
    <row r="540" spans="1:21" ht="15.75" customHeight="1" x14ac:dyDescent="0.25">
      <c r="A540" s="100">
        <v>531</v>
      </c>
      <c r="B540" s="94" t="s">
        <v>2070</v>
      </c>
      <c r="C540" s="275"/>
      <c r="D540" s="223">
        <v>224578</v>
      </c>
      <c r="E540" s="195" t="s">
        <v>1128</v>
      </c>
      <c r="F540" s="198"/>
      <c r="G540" s="92"/>
      <c r="H540" s="189">
        <f>IF(Наценка!$C$33&lt;&gt;"",_xlfn.CEILING.MATH(L540*Наценка!$C$33/100+L540,Наценка!$C$34),L540)</f>
        <v>1150</v>
      </c>
      <c r="I540" s="189">
        <f t="shared" si="143"/>
        <v>1210</v>
      </c>
      <c r="J540" s="188">
        <v>3.5</v>
      </c>
      <c r="K540" s="217">
        <v>4.0000000000000001E-3</v>
      </c>
      <c r="L540" s="47">
        <v>1150</v>
      </c>
      <c r="M540" s="41">
        <f t="shared" si="144"/>
        <v>0</v>
      </c>
      <c r="N540" s="41">
        <f t="shared" si="145"/>
        <v>0</v>
      </c>
      <c r="O540" s="41">
        <f t="shared" si="146"/>
        <v>0</v>
      </c>
      <c r="P540" s="62" t="str">
        <f t="shared" si="147"/>
        <v>0</v>
      </c>
      <c r="R540" s="65"/>
      <c r="T540" s="66"/>
      <c r="U540" s="67"/>
    </row>
    <row r="541" spans="1:21" ht="15.75" customHeight="1" x14ac:dyDescent="0.25">
      <c r="A541" s="100">
        <v>532</v>
      </c>
      <c r="B541" s="91" t="s">
        <v>2070</v>
      </c>
      <c r="C541" s="272"/>
      <c r="D541" s="220">
        <v>224586</v>
      </c>
      <c r="E541" s="190" t="s">
        <v>1129</v>
      </c>
      <c r="F541" s="188"/>
      <c r="G541" s="92"/>
      <c r="H541" s="189">
        <f>IF(Наценка!$C$33&lt;&gt;"",_xlfn.CEILING.MATH(L541*Наценка!$C$33/100+L541,Наценка!$C$34),L541)</f>
        <v>1150</v>
      </c>
      <c r="I541" s="189">
        <f t="shared" si="143"/>
        <v>1210</v>
      </c>
      <c r="J541" s="188">
        <v>3.5</v>
      </c>
      <c r="K541" s="217">
        <v>4.0000000000000001E-3</v>
      </c>
      <c r="L541" s="47">
        <v>1150</v>
      </c>
      <c r="M541" s="41">
        <f t="shared" si="144"/>
        <v>0</v>
      </c>
      <c r="N541" s="41">
        <f t="shared" si="145"/>
        <v>0</v>
      </c>
      <c r="O541" s="41">
        <f t="shared" si="146"/>
        <v>0</v>
      </c>
      <c r="P541" s="62" t="str">
        <f t="shared" si="147"/>
        <v>0</v>
      </c>
      <c r="R541" s="65"/>
      <c r="T541" s="66"/>
      <c r="U541" s="67"/>
    </row>
    <row r="542" spans="1:21" ht="15.75" customHeight="1" x14ac:dyDescent="0.25">
      <c r="A542" s="100">
        <v>533</v>
      </c>
      <c r="B542" s="91" t="s">
        <v>2070</v>
      </c>
      <c r="C542" s="272"/>
      <c r="D542" s="220">
        <v>216897</v>
      </c>
      <c r="E542" s="187" t="s">
        <v>1146</v>
      </c>
      <c r="F542" s="188"/>
      <c r="G542" s="92"/>
      <c r="H542" s="189">
        <f>IF(Наценка!$C$33&lt;&gt;"",_xlfn.CEILING.MATH(L542*Наценка!$C$33/100+L542,Наценка!$C$34),L542)</f>
        <v>2800</v>
      </c>
      <c r="I542" s="189">
        <f t="shared" si="143"/>
        <v>2940</v>
      </c>
      <c r="J542" s="188">
        <v>7.8</v>
      </c>
      <c r="K542" s="217">
        <v>1.0999999999999999E-2</v>
      </c>
      <c r="L542" s="47">
        <v>2800</v>
      </c>
      <c r="M542" s="41">
        <f t="shared" si="144"/>
        <v>0</v>
      </c>
      <c r="N542" s="41">
        <f t="shared" si="145"/>
        <v>0</v>
      </c>
      <c r="O542" s="41">
        <f t="shared" si="146"/>
        <v>0</v>
      </c>
      <c r="P542" s="62" t="str">
        <f t="shared" si="147"/>
        <v>0</v>
      </c>
      <c r="R542" s="65"/>
      <c r="T542" s="66"/>
      <c r="U542" s="67"/>
    </row>
    <row r="543" spans="1:21" ht="15.75" customHeight="1" x14ac:dyDescent="0.25">
      <c r="A543" s="100">
        <v>534</v>
      </c>
      <c r="B543" s="91" t="s">
        <v>2070</v>
      </c>
      <c r="C543" s="272"/>
      <c r="D543" s="220">
        <v>224588</v>
      </c>
      <c r="E543" s="190" t="s">
        <v>1147</v>
      </c>
      <c r="F543" s="188"/>
      <c r="G543" s="92"/>
      <c r="H543" s="189">
        <f>IF(Наценка!$C$33&lt;&gt;"",_xlfn.CEILING.MATH(L543*Наценка!$C$33/100+L543,Наценка!$C$34),L543)</f>
        <v>2800</v>
      </c>
      <c r="I543" s="189">
        <f t="shared" si="143"/>
        <v>2940</v>
      </c>
      <c r="J543" s="188">
        <v>7.8</v>
      </c>
      <c r="K543" s="217">
        <v>1.0999999999999999E-2</v>
      </c>
      <c r="L543" s="47">
        <v>2800</v>
      </c>
      <c r="M543" s="41">
        <f t="shared" si="144"/>
        <v>0</v>
      </c>
      <c r="N543" s="41">
        <f t="shared" si="145"/>
        <v>0</v>
      </c>
      <c r="O543" s="41">
        <f t="shared" si="146"/>
        <v>0</v>
      </c>
      <c r="P543" s="62" t="str">
        <f t="shared" si="147"/>
        <v>0</v>
      </c>
      <c r="R543" s="65"/>
      <c r="T543" s="66"/>
      <c r="U543" s="67"/>
    </row>
    <row r="544" spans="1:21" ht="15.75" customHeight="1" x14ac:dyDescent="0.25">
      <c r="A544" s="100">
        <v>535</v>
      </c>
      <c r="B544" s="91" t="s">
        <v>2070</v>
      </c>
      <c r="C544" s="272"/>
      <c r="D544" s="220">
        <v>224522</v>
      </c>
      <c r="E544" s="190" t="s">
        <v>1148</v>
      </c>
      <c r="F544" s="188"/>
      <c r="G544" s="92"/>
      <c r="H544" s="189">
        <f>IF(Наценка!$C$33&lt;&gt;"",_xlfn.CEILING.MATH(L544*Наценка!$C$33/100+L544,Наценка!$C$34),L544)</f>
        <v>2800</v>
      </c>
      <c r="I544" s="189">
        <f t="shared" si="143"/>
        <v>2940</v>
      </c>
      <c r="J544" s="188">
        <v>7.8</v>
      </c>
      <c r="K544" s="217">
        <v>1.0999999999999999E-2</v>
      </c>
      <c r="L544" s="47">
        <v>2800</v>
      </c>
      <c r="M544" s="41">
        <f t="shared" si="144"/>
        <v>0</v>
      </c>
      <c r="N544" s="41">
        <f t="shared" si="145"/>
        <v>0</v>
      </c>
      <c r="O544" s="41">
        <f t="shared" si="146"/>
        <v>0</v>
      </c>
      <c r="P544" s="62" t="str">
        <f t="shared" si="147"/>
        <v>0</v>
      </c>
      <c r="R544" s="65"/>
      <c r="T544" s="66"/>
      <c r="U544" s="67"/>
    </row>
    <row r="545" spans="1:21" ht="15.75" customHeight="1" x14ac:dyDescent="0.25">
      <c r="A545" s="100">
        <v>536</v>
      </c>
      <c r="B545" s="91" t="s">
        <v>2070</v>
      </c>
      <c r="C545" s="272"/>
      <c r="D545" s="220">
        <v>224600</v>
      </c>
      <c r="E545" s="190" t="s">
        <v>1149</v>
      </c>
      <c r="F545" s="188"/>
      <c r="G545" s="92"/>
      <c r="H545" s="189">
        <f>IF(Наценка!$C$33&lt;&gt;"",_xlfn.CEILING.MATH(L545*Наценка!$C$33/100+L545,Наценка!$C$34),L545)</f>
        <v>2800</v>
      </c>
      <c r="I545" s="189">
        <f t="shared" si="143"/>
        <v>2940</v>
      </c>
      <c r="J545" s="188">
        <v>7.8</v>
      </c>
      <c r="K545" s="217">
        <v>1.0999999999999999E-2</v>
      </c>
      <c r="L545" s="47">
        <v>2800</v>
      </c>
      <c r="M545" s="41">
        <f t="shared" si="144"/>
        <v>0</v>
      </c>
      <c r="N545" s="41">
        <f t="shared" si="145"/>
        <v>0</v>
      </c>
      <c r="O545" s="41">
        <f t="shared" si="146"/>
        <v>0</v>
      </c>
      <c r="P545" s="62" t="str">
        <f t="shared" si="147"/>
        <v>0</v>
      </c>
      <c r="R545" s="65"/>
      <c r="T545" s="66"/>
      <c r="U545" s="67"/>
    </row>
    <row r="546" spans="1:21" ht="15.75" customHeight="1" x14ac:dyDescent="0.25">
      <c r="A546" s="100">
        <v>537</v>
      </c>
      <c r="B546" s="91" t="s">
        <v>2070</v>
      </c>
      <c r="C546" s="272"/>
      <c r="D546" s="220">
        <v>224538</v>
      </c>
      <c r="E546" s="190" t="s">
        <v>1150</v>
      </c>
      <c r="F546" s="188"/>
      <c r="G546" s="92"/>
      <c r="H546" s="189">
        <f>IF(Наценка!$C$33&lt;&gt;"",_xlfn.CEILING.MATH(L546*Наценка!$C$33/100+L546,Наценка!$C$34),L546)</f>
        <v>2800</v>
      </c>
      <c r="I546" s="189">
        <f t="shared" si="143"/>
        <v>2940</v>
      </c>
      <c r="J546" s="188">
        <v>7.8</v>
      </c>
      <c r="K546" s="217">
        <v>1.0999999999999999E-2</v>
      </c>
      <c r="L546" s="47">
        <v>2800</v>
      </c>
      <c r="M546" s="41">
        <f t="shared" si="144"/>
        <v>0</v>
      </c>
      <c r="N546" s="41">
        <f t="shared" si="145"/>
        <v>0</v>
      </c>
      <c r="O546" s="41">
        <f t="shared" si="146"/>
        <v>0</v>
      </c>
      <c r="P546" s="62" t="str">
        <f t="shared" si="147"/>
        <v>0</v>
      </c>
      <c r="R546" s="65"/>
      <c r="T546" s="66"/>
      <c r="U546" s="67"/>
    </row>
    <row r="547" spans="1:21" ht="15.75" customHeight="1" x14ac:dyDescent="0.25">
      <c r="A547" s="100">
        <v>538</v>
      </c>
      <c r="B547" s="91" t="s">
        <v>2070</v>
      </c>
      <c r="C547" s="272"/>
      <c r="D547" s="220">
        <v>224540</v>
      </c>
      <c r="E547" s="190" t="s">
        <v>1151</v>
      </c>
      <c r="F547" s="188"/>
      <c r="G547" s="92"/>
      <c r="H547" s="189">
        <f>IF(Наценка!$C$33&lt;&gt;"",_xlfn.CEILING.MATH(L547*Наценка!$C$33/100+L547,Наценка!$C$34),L547)</f>
        <v>2800</v>
      </c>
      <c r="I547" s="189">
        <f t="shared" si="143"/>
        <v>2940</v>
      </c>
      <c r="J547" s="188">
        <v>7.8</v>
      </c>
      <c r="K547" s="217">
        <v>1.0999999999999999E-2</v>
      </c>
      <c r="L547" s="47">
        <v>2800</v>
      </c>
      <c r="M547" s="41">
        <f t="shared" ref="M547:M553" si="152">G547*H547</f>
        <v>0</v>
      </c>
      <c r="N547" s="41">
        <f t="shared" ref="N547:N553" si="153">G547*J547</f>
        <v>0</v>
      </c>
      <c r="O547" s="41">
        <f t="shared" ref="O547:O553" si="154">G547*K547</f>
        <v>0</v>
      </c>
      <c r="P547" s="62" t="str">
        <f t="shared" ref="P547:P553" si="155">IF(G547&gt;0,A547,"0")</f>
        <v>0</v>
      </c>
      <c r="R547" s="65"/>
      <c r="T547" s="66"/>
      <c r="U547" s="67"/>
    </row>
    <row r="548" spans="1:21" ht="15.75" customHeight="1" x14ac:dyDescent="0.25">
      <c r="A548" s="100">
        <v>539</v>
      </c>
      <c r="B548" s="94" t="s">
        <v>2070</v>
      </c>
      <c r="C548" s="275"/>
      <c r="D548" s="223">
        <v>224596</v>
      </c>
      <c r="E548" s="195" t="s">
        <v>1152</v>
      </c>
      <c r="F548" s="198"/>
      <c r="G548" s="92"/>
      <c r="H548" s="189">
        <f>IF(Наценка!$C$33&lt;&gt;"",_xlfn.CEILING.MATH(L548*Наценка!$C$33/100+L548,Наценка!$C$34),L548)</f>
        <v>2800</v>
      </c>
      <c r="I548" s="189">
        <f t="shared" si="143"/>
        <v>2940</v>
      </c>
      <c r="J548" s="188">
        <v>7.8</v>
      </c>
      <c r="K548" s="217">
        <v>1.0999999999999999E-2</v>
      </c>
      <c r="L548" s="47">
        <v>2800</v>
      </c>
      <c r="M548" s="41">
        <f t="shared" si="152"/>
        <v>0</v>
      </c>
      <c r="N548" s="41">
        <f t="shared" si="153"/>
        <v>0</v>
      </c>
      <c r="O548" s="41">
        <f t="shared" si="154"/>
        <v>0</v>
      </c>
      <c r="P548" s="62" t="str">
        <f t="shared" si="155"/>
        <v>0</v>
      </c>
      <c r="R548" s="65"/>
      <c r="T548" s="66"/>
      <c r="U548" s="67"/>
    </row>
    <row r="549" spans="1:21" ht="15.75" customHeight="1" x14ac:dyDescent="0.25">
      <c r="A549" s="100">
        <v>540</v>
      </c>
      <c r="B549" s="91" t="s">
        <v>2070</v>
      </c>
      <c r="C549" s="272"/>
      <c r="D549" s="220">
        <v>224606</v>
      </c>
      <c r="E549" s="190" t="s">
        <v>1153</v>
      </c>
      <c r="F549" s="188"/>
      <c r="G549" s="92"/>
      <c r="H549" s="189">
        <f>IF(Наценка!$C$33&lt;&gt;"",_xlfn.CEILING.MATH(L549*Наценка!$C$33/100+L549,Наценка!$C$34),L549)</f>
        <v>2800</v>
      </c>
      <c r="I549" s="189">
        <f t="shared" si="143"/>
        <v>2940</v>
      </c>
      <c r="J549" s="188">
        <v>7.8</v>
      </c>
      <c r="K549" s="217">
        <v>1.0999999999999999E-2</v>
      </c>
      <c r="L549" s="47">
        <v>2800</v>
      </c>
      <c r="M549" s="41">
        <f t="shared" si="152"/>
        <v>0</v>
      </c>
      <c r="N549" s="41">
        <f t="shared" si="153"/>
        <v>0</v>
      </c>
      <c r="O549" s="41">
        <f t="shared" si="154"/>
        <v>0</v>
      </c>
      <c r="P549" s="62" t="str">
        <f t="shared" si="155"/>
        <v>0</v>
      </c>
      <c r="R549" s="65"/>
      <c r="T549" s="66"/>
      <c r="U549" s="67"/>
    </row>
    <row r="550" spans="1:21" ht="15.75" customHeight="1" x14ac:dyDescent="0.25">
      <c r="A550" s="100">
        <v>541</v>
      </c>
      <c r="B550" s="91" t="s">
        <v>2070</v>
      </c>
      <c r="C550" s="272"/>
      <c r="D550" s="220">
        <v>217029</v>
      </c>
      <c r="E550" s="187" t="s">
        <v>1130</v>
      </c>
      <c r="F550" s="188"/>
      <c r="G550" s="92"/>
      <c r="H550" s="189">
        <f>IF(Наценка!$C$33&lt;&gt;"",_xlfn.CEILING.MATH(L550*Наценка!$C$33/100+L550,Наценка!$C$34),L550)</f>
        <v>1300</v>
      </c>
      <c r="I550" s="189">
        <f t="shared" si="143"/>
        <v>1370</v>
      </c>
      <c r="J550" s="188">
        <v>4.0999999999999996</v>
      </c>
      <c r="K550" s="217">
        <v>5.0000000000000001E-3</v>
      </c>
      <c r="L550" s="47">
        <v>1300</v>
      </c>
      <c r="M550" s="41">
        <f t="shared" si="152"/>
        <v>0</v>
      </c>
      <c r="N550" s="41">
        <f t="shared" si="153"/>
        <v>0</v>
      </c>
      <c r="O550" s="41">
        <f t="shared" si="154"/>
        <v>0</v>
      </c>
      <c r="P550" s="62" t="str">
        <f t="shared" si="155"/>
        <v>0</v>
      </c>
      <c r="R550" s="65"/>
      <c r="T550" s="66"/>
      <c r="U550" s="67"/>
    </row>
    <row r="551" spans="1:21" ht="15.75" customHeight="1" x14ac:dyDescent="0.25">
      <c r="A551" s="100">
        <v>542</v>
      </c>
      <c r="B551" s="91" t="s">
        <v>2070</v>
      </c>
      <c r="C551" s="272"/>
      <c r="D551" s="220">
        <v>224574</v>
      </c>
      <c r="E551" s="190" t="s">
        <v>1131</v>
      </c>
      <c r="F551" s="188"/>
      <c r="G551" s="92"/>
      <c r="H551" s="189">
        <f>IF(Наценка!$C$33&lt;&gt;"",_xlfn.CEILING.MATH(L551*Наценка!$C$33/100+L551,Наценка!$C$34),L551)</f>
        <v>1300</v>
      </c>
      <c r="I551" s="189">
        <f t="shared" si="143"/>
        <v>1370</v>
      </c>
      <c r="J551" s="188">
        <v>4.0999999999999996</v>
      </c>
      <c r="K551" s="217">
        <v>5.0000000000000001E-3</v>
      </c>
      <c r="L551" s="47">
        <v>1300</v>
      </c>
      <c r="M551" s="41">
        <f t="shared" si="152"/>
        <v>0</v>
      </c>
      <c r="N551" s="41">
        <f t="shared" si="153"/>
        <v>0</v>
      </c>
      <c r="O551" s="41">
        <f t="shared" si="154"/>
        <v>0</v>
      </c>
      <c r="P551" s="62" t="str">
        <f t="shared" si="155"/>
        <v>0</v>
      </c>
      <c r="R551" s="65"/>
      <c r="T551" s="66"/>
      <c r="U551" s="67"/>
    </row>
    <row r="552" spans="1:21" ht="15.75" customHeight="1" x14ac:dyDescent="0.25">
      <c r="A552" s="100">
        <v>543</v>
      </c>
      <c r="B552" s="91" t="s">
        <v>2070</v>
      </c>
      <c r="C552" s="272"/>
      <c r="D552" s="220">
        <v>224520</v>
      </c>
      <c r="E552" s="190" t="s">
        <v>1132</v>
      </c>
      <c r="F552" s="188"/>
      <c r="G552" s="92"/>
      <c r="H552" s="189">
        <f>IF(Наценка!$C$33&lt;&gt;"",_xlfn.CEILING.MATH(L552*Наценка!$C$33/100+L552,Наценка!$C$34),L552)</f>
        <v>1300</v>
      </c>
      <c r="I552" s="189">
        <f t="shared" si="143"/>
        <v>1370</v>
      </c>
      <c r="J552" s="188">
        <v>4.0999999999999996</v>
      </c>
      <c r="K552" s="217">
        <v>5.0000000000000001E-3</v>
      </c>
      <c r="L552" s="47">
        <v>1300</v>
      </c>
      <c r="M552" s="41">
        <f t="shared" si="152"/>
        <v>0</v>
      </c>
      <c r="N552" s="41">
        <f t="shared" si="153"/>
        <v>0</v>
      </c>
      <c r="O552" s="41">
        <f t="shared" si="154"/>
        <v>0</v>
      </c>
      <c r="P552" s="62" t="str">
        <f t="shared" si="155"/>
        <v>0</v>
      </c>
      <c r="R552" s="65"/>
      <c r="T552" s="66"/>
      <c r="U552" s="67"/>
    </row>
    <row r="553" spans="1:21" ht="15.75" customHeight="1" x14ac:dyDescent="0.25">
      <c r="A553" s="100">
        <v>544</v>
      </c>
      <c r="B553" s="91" t="s">
        <v>2070</v>
      </c>
      <c r="C553" s="272"/>
      <c r="D553" s="220">
        <v>224572</v>
      </c>
      <c r="E553" s="190" t="s">
        <v>1133</v>
      </c>
      <c r="F553" s="188"/>
      <c r="G553" s="92"/>
      <c r="H553" s="189">
        <f>IF(Наценка!$C$33&lt;&gt;"",_xlfn.CEILING.MATH(L553*Наценка!$C$33/100+L553,Наценка!$C$34),L553)</f>
        <v>1300</v>
      </c>
      <c r="I553" s="189">
        <f t="shared" si="143"/>
        <v>1370</v>
      </c>
      <c r="J553" s="188">
        <v>4.0999999999999996</v>
      </c>
      <c r="K553" s="217">
        <v>5.0000000000000001E-3</v>
      </c>
      <c r="L553" s="47">
        <v>1300</v>
      </c>
      <c r="M553" s="41">
        <f t="shared" si="152"/>
        <v>0</v>
      </c>
      <c r="N553" s="41">
        <f t="shared" si="153"/>
        <v>0</v>
      </c>
      <c r="O553" s="41">
        <f t="shared" si="154"/>
        <v>0</v>
      </c>
      <c r="P553" s="62" t="str">
        <f t="shared" si="155"/>
        <v>0</v>
      </c>
      <c r="R553" s="65"/>
      <c r="T553" s="66"/>
      <c r="U553" s="67"/>
    </row>
    <row r="554" spans="1:21" ht="15.75" customHeight="1" x14ac:dyDescent="0.25">
      <c r="A554" s="100">
        <v>545</v>
      </c>
      <c r="B554" s="91" t="s">
        <v>2070</v>
      </c>
      <c r="C554" s="272"/>
      <c r="D554" s="220">
        <v>224532</v>
      </c>
      <c r="E554" s="190" t="s">
        <v>1134</v>
      </c>
      <c r="F554" s="188"/>
      <c r="G554" s="92"/>
      <c r="H554" s="189">
        <f>IF(Наценка!$C$33&lt;&gt;"",_xlfn.CEILING.MATH(L554*Наценка!$C$33/100+L554,Наценка!$C$34),L554)</f>
        <v>1300</v>
      </c>
      <c r="I554" s="189">
        <f t="shared" si="143"/>
        <v>1370</v>
      </c>
      <c r="J554" s="188">
        <v>4.0999999999999996</v>
      </c>
      <c r="K554" s="217">
        <v>5.0000000000000001E-3</v>
      </c>
      <c r="L554" s="47">
        <v>1300</v>
      </c>
      <c r="M554" s="41">
        <f t="shared" si="144"/>
        <v>0</v>
      </c>
      <c r="N554" s="41">
        <f t="shared" si="145"/>
        <v>0</v>
      </c>
      <c r="O554" s="41">
        <f t="shared" si="146"/>
        <v>0</v>
      </c>
      <c r="P554" s="62" t="str">
        <f t="shared" si="147"/>
        <v>0</v>
      </c>
      <c r="R554" s="65"/>
      <c r="T554" s="66"/>
      <c r="U554" s="67"/>
    </row>
    <row r="555" spans="1:21" ht="15.75" customHeight="1" x14ac:dyDescent="0.25">
      <c r="A555" s="100">
        <v>546</v>
      </c>
      <c r="B555" s="91" t="s">
        <v>2070</v>
      </c>
      <c r="C555" s="272"/>
      <c r="D555" s="220">
        <v>224534</v>
      </c>
      <c r="E555" s="190" t="s">
        <v>1135</v>
      </c>
      <c r="F555" s="188"/>
      <c r="G555" s="92"/>
      <c r="H555" s="189">
        <f>IF(Наценка!$C$33&lt;&gt;"",_xlfn.CEILING.MATH(L555*Наценка!$C$33/100+L555,Наценка!$C$34),L555)</f>
        <v>1300</v>
      </c>
      <c r="I555" s="189">
        <f t="shared" si="143"/>
        <v>1370</v>
      </c>
      <c r="J555" s="188">
        <v>4.0999999999999996</v>
      </c>
      <c r="K555" s="217">
        <v>5.0000000000000001E-3</v>
      </c>
      <c r="L555" s="47">
        <v>1300</v>
      </c>
      <c r="M555" s="41">
        <f t="shared" si="144"/>
        <v>0</v>
      </c>
      <c r="N555" s="41">
        <f t="shared" si="145"/>
        <v>0</v>
      </c>
      <c r="O555" s="41">
        <f t="shared" si="146"/>
        <v>0</v>
      </c>
      <c r="P555" s="62" t="str">
        <f t="shared" si="147"/>
        <v>0</v>
      </c>
      <c r="R555" s="65"/>
      <c r="T555" s="66"/>
      <c r="U555" s="67"/>
    </row>
    <row r="556" spans="1:21" ht="15.75" customHeight="1" x14ac:dyDescent="0.25">
      <c r="A556" s="100">
        <v>547</v>
      </c>
      <c r="B556" s="94" t="s">
        <v>2070</v>
      </c>
      <c r="C556" s="275"/>
      <c r="D556" s="223">
        <v>224592</v>
      </c>
      <c r="E556" s="195" t="s">
        <v>1136</v>
      </c>
      <c r="F556" s="198"/>
      <c r="G556" s="92"/>
      <c r="H556" s="189">
        <f>IF(Наценка!$C$33&lt;&gt;"",_xlfn.CEILING.MATH(L556*Наценка!$C$33/100+L556,Наценка!$C$34),L556)</f>
        <v>1300</v>
      </c>
      <c r="I556" s="189">
        <f t="shared" si="143"/>
        <v>1370</v>
      </c>
      <c r="J556" s="188">
        <v>4.0999999999999996</v>
      </c>
      <c r="K556" s="217">
        <v>5.0000000000000001E-3</v>
      </c>
      <c r="L556" s="47">
        <v>1300</v>
      </c>
      <c r="M556" s="41">
        <f t="shared" si="144"/>
        <v>0</v>
      </c>
      <c r="N556" s="41">
        <f t="shared" si="145"/>
        <v>0</v>
      </c>
      <c r="O556" s="41">
        <f t="shared" si="146"/>
        <v>0</v>
      </c>
      <c r="P556" s="62" t="str">
        <f t="shared" si="147"/>
        <v>0</v>
      </c>
      <c r="R556" s="65"/>
      <c r="T556" s="66"/>
      <c r="U556" s="67"/>
    </row>
    <row r="557" spans="1:21" ht="15.75" customHeight="1" x14ac:dyDescent="0.25">
      <c r="A557" s="100">
        <v>548</v>
      </c>
      <c r="B557" s="91" t="s">
        <v>2070</v>
      </c>
      <c r="C557" s="272"/>
      <c r="D557" s="220">
        <v>224576</v>
      </c>
      <c r="E557" s="190" t="s">
        <v>1137</v>
      </c>
      <c r="F557" s="188"/>
      <c r="G557" s="92"/>
      <c r="H557" s="189">
        <f>IF(Наценка!$C$33&lt;&gt;"",_xlfn.CEILING.MATH(L557*Наценка!$C$33/100+L557,Наценка!$C$34),L557)</f>
        <v>1300</v>
      </c>
      <c r="I557" s="189">
        <f t="shared" si="143"/>
        <v>1370</v>
      </c>
      <c r="J557" s="188">
        <v>4.0999999999999996</v>
      </c>
      <c r="K557" s="217">
        <v>5.0000000000000001E-3</v>
      </c>
      <c r="L557" s="47">
        <v>1300</v>
      </c>
      <c r="M557" s="41">
        <f t="shared" si="144"/>
        <v>0</v>
      </c>
      <c r="N557" s="41">
        <f t="shared" si="145"/>
        <v>0</v>
      </c>
      <c r="O557" s="41">
        <f t="shared" si="146"/>
        <v>0</v>
      </c>
      <c r="P557" s="62" t="str">
        <f t="shared" si="147"/>
        <v>0</v>
      </c>
      <c r="R557" s="65"/>
      <c r="T557" s="66"/>
      <c r="U557" s="67"/>
    </row>
    <row r="558" spans="1:21" ht="15.75" customHeight="1" x14ac:dyDescent="0.25">
      <c r="A558" s="100">
        <v>549</v>
      </c>
      <c r="B558" s="91" t="s">
        <v>2070</v>
      </c>
      <c r="C558" s="272"/>
      <c r="D558" s="220">
        <v>217027</v>
      </c>
      <c r="E558" s="187" t="s">
        <v>1138</v>
      </c>
      <c r="F558" s="188"/>
      <c r="G558" s="92"/>
      <c r="H558" s="189">
        <f>IF(Наценка!$C$33&lt;&gt;"",_xlfn.CEILING.MATH(L558*Наценка!$C$33/100+L558,Наценка!$C$34),L558)</f>
        <v>1450</v>
      </c>
      <c r="I558" s="189">
        <f t="shared" si="143"/>
        <v>1520</v>
      </c>
      <c r="J558" s="188">
        <v>4.7</v>
      </c>
      <c r="K558" s="217">
        <v>5.0000000000000001E-3</v>
      </c>
      <c r="L558" s="47">
        <v>1450</v>
      </c>
      <c r="M558" s="41">
        <f t="shared" si="144"/>
        <v>0</v>
      </c>
      <c r="N558" s="41">
        <f t="shared" si="145"/>
        <v>0</v>
      </c>
      <c r="O558" s="41">
        <f t="shared" si="146"/>
        <v>0</v>
      </c>
      <c r="P558" s="62" t="str">
        <f t="shared" si="147"/>
        <v>0</v>
      </c>
      <c r="R558" s="65"/>
      <c r="T558" s="66"/>
      <c r="U558" s="67"/>
    </row>
    <row r="559" spans="1:21" ht="15.75" customHeight="1" x14ac:dyDescent="0.25">
      <c r="A559" s="100">
        <v>550</v>
      </c>
      <c r="B559" s="91" t="s">
        <v>2070</v>
      </c>
      <c r="C559" s="272"/>
      <c r="D559" s="220">
        <v>224568</v>
      </c>
      <c r="E559" s="190" t="s">
        <v>1139</v>
      </c>
      <c r="F559" s="188"/>
      <c r="G559" s="92"/>
      <c r="H559" s="189">
        <f>IF(Наценка!$C$33&lt;&gt;"",_xlfn.CEILING.MATH(L559*Наценка!$C$33/100+L559,Наценка!$C$34),L559)</f>
        <v>1450</v>
      </c>
      <c r="I559" s="189">
        <f t="shared" si="143"/>
        <v>1520</v>
      </c>
      <c r="J559" s="188">
        <v>4.7</v>
      </c>
      <c r="K559" s="217">
        <v>5.0000000000000001E-3</v>
      </c>
      <c r="L559" s="47">
        <v>1450</v>
      </c>
      <c r="M559" s="41">
        <f t="shared" si="144"/>
        <v>0</v>
      </c>
      <c r="N559" s="41">
        <f t="shared" si="145"/>
        <v>0</v>
      </c>
      <c r="O559" s="41">
        <f t="shared" si="146"/>
        <v>0</v>
      </c>
      <c r="P559" s="62" t="str">
        <f t="shared" si="147"/>
        <v>0</v>
      </c>
      <c r="R559" s="65"/>
      <c r="T559" s="66"/>
      <c r="U559" s="67"/>
    </row>
    <row r="560" spans="1:21" ht="15.75" customHeight="1" x14ac:dyDescent="0.25">
      <c r="A560" s="100">
        <v>551</v>
      </c>
      <c r="B560" s="91" t="s">
        <v>2070</v>
      </c>
      <c r="C560" s="272"/>
      <c r="D560" s="220">
        <v>224518</v>
      </c>
      <c r="E560" s="190" t="s">
        <v>1140</v>
      </c>
      <c r="F560" s="188"/>
      <c r="G560" s="92"/>
      <c r="H560" s="189">
        <f>IF(Наценка!$C$33&lt;&gt;"",_xlfn.CEILING.MATH(L560*Наценка!$C$33/100+L560,Наценка!$C$34),L560)</f>
        <v>1450</v>
      </c>
      <c r="I560" s="189">
        <f t="shared" si="143"/>
        <v>1520</v>
      </c>
      <c r="J560" s="188">
        <v>4.7</v>
      </c>
      <c r="K560" s="217">
        <v>5.0000000000000001E-3</v>
      </c>
      <c r="L560" s="47">
        <v>1450</v>
      </c>
      <c r="M560" s="41">
        <f t="shared" si="144"/>
        <v>0</v>
      </c>
      <c r="N560" s="41">
        <f t="shared" si="145"/>
        <v>0</v>
      </c>
      <c r="O560" s="41">
        <f t="shared" si="146"/>
        <v>0</v>
      </c>
      <c r="P560" s="62" t="str">
        <f t="shared" si="147"/>
        <v>0</v>
      </c>
      <c r="R560" s="65"/>
      <c r="T560" s="66"/>
      <c r="U560" s="67"/>
    </row>
    <row r="561" spans="1:21" ht="15.75" customHeight="1" x14ac:dyDescent="0.25">
      <c r="A561" s="100">
        <v>552</v>
      </c>
      <c r="B561" s="91" t="s">
        <v>2070</v>
      </c>
      <c r="C561" s="272"/>
      <c r="D561" s="220">
        <v>224614</v>
      </c>
      <c r="E561" s="190" t="s">
        <v>1141</v>
      </c>
      <c r="F561" s="188"/>
      <c r="G561" s="92"/>
      <c r="H561" s="189">
        <f>IF(Наценка!$C$33&lt;&gt;"",_xlfn.CEILING.MATH(L561*Наценка!$C$33/100+L561,Наценка!$C$34),L561)</f>
        <v>1450</v>
      </c>
      <c r="I561" s="189">
        <f t="shared" si="143"/>
        <v>1520</v>
      </c>
      <c r="J561" s="188">
        <v>4.7</v>
      </c>
      <c r="K561" s="217">
        <v>5.0000000000000001E-3</v>
      </c>
      <c r="L561" s="47">
        <v>1450</v>
      </c>
      <c r="M561" s="41">
        <f t="shared" ref="M561:M581" si="156">G561*H561</f>
        <v>0</v>
      </c>
      <c r="N561" s="41">
        <f t="shared" ref="N561:N581" si="157">G561*J561</f>
        <v>0</v>
      </c>
      <c r="O561" s="41">
        <f t="shared" ref="O561:O581" si="158">G561*K561</f>
        <v>0</v>
      </c>
      <c r="P561" s="62" t="str">
        <f t="shared" ref="P561:P581" si="159">IF(G561&gt;0,A561,"0")</f>
        <v>0</v>
      </c>
      <c r="R561" s="65"/>
      <c r="T561" s="66"/>
      <c r="U561" s="67"/>
    </row>
    <row r="562" spans="1:21" ht="15.75" customHeight="1" x14ac:dyDescent="0.25">
      <c r="A562" s="100">
        <v>553</v>
      </c>
      <c r="B562" s="91" t="s">
        <v>2070</v>
      </c>
      <c r="C562" s="272"/>
      <c r="D562" s="220">
        <v>224530</v>
      </c>
      <c r="E562" s="190" t="s">
        <v>1142</v>
      </c>
      <c r="F562" s="188"/>
      <c r="G562" s="92"/>
      <c r="H562" s="189">
        <f>IF(Наценка!$C$33&lt;&gt;"",_xlfn.CEILING.MATH(L562*Наценка!$C$33/100+L562,Наценка!$C$34),L562)</f>
        <v>1450</v>
      </c>
      <c r="I562" s="189">
        <f t="shared" si="143"/>
        <v>1520</v>
      </c>
      <c r="J562" s="188">
        <v>4.7</v>
      </c>
      <c r="K562" s="217">
        <v>5.0000000000000001E-3</v>
      </c>
      <c r="L562" s="47">
        <v>1450</v>
      </c>
      <c r="M562" s="41">
        <f t="shared" si="156"/>
        <v>0</v>
      </c>
      <c r="N562" s="41">
        <f t="shared" si="157"/>
        <v>0</v>
      </c>
      <c r="O562" s="41">
        <f t="shared" si="158"/>
        <v>0</v>
      </c>
      <c r="P562" s="62" t="str">
        <f t="shared" si="159"/>
        <v>0</v>
      </c>
      <c r="R562" s="65"/>
      <c r="T562" s="66"/>
      <c r="U562" s="67"/>
    </row>
    <row r="563" spans="1:21" ht="15.75" customHeight="1" x14ac:dyDescent="0.25">
      <c r="A563" s="100">
        <v>554</v>
      </c>
      <c r="B563" s="91" t="s">
        <v>2070</v>
      </c>
      <c r="C563" s="272"/>
      <c r="D563" s="220">
        <v>224556</v>
      </c>
      <c r="E563" s="190" t="s">
        <v>1143</v>
      </c>
      <c r="F563" s="188"/>
      <c r="G563" s="92"/>
      <c r="H563" s="189">
        <f>IF(Наценка!$C$33&lt;&gt;"",_xlfn.CEILING.MATH(L563*Наценка!$C$33/100+L563,Наценка!$C$34),L563)</f>
        <v>1450</v>
      </c>
      <c r="I563" s="189">
        <f t="shared" si="143"/>
        <v>1520</v>
      </c>
      <c r="J563" s="188">
        <v>4.7</v>
      </c>
      <c r="K563" s="217">
        <v>5.0000000000000001E-3</v>
      </c>
      <c r="L563" s="47">
        <v>1450</v>
      </c>
      <c r="M563" s="41">
        <f t="shared" si="156"/>
        <v>0</v>
      </c>
      <c r="N563" s="41">
        <f t="shared" si="157"/>
        <v>0</v>
      </c>
      <c r="O563" s="41">
        <f t="shared" si="158"/>
        <v>0</v>
      </c>
      <c r="P563" s="62" t="str">
        <f t="shared" si="159"/>
        <v>0</v>
      </c>
      <c r="R563" s="65"/>
      <c r="T563" s="66"/>
      <c r="U563" s="67"/>
    </row>
    <row r="564" spans="1:21" ht="15.75" customHeight="1" x14ac:dyDescent="0.25">
      <c r="A564" s="100">
        <v>555</v>
      </c>
      <c r="B564" s="94" t="s">
        <v>2070</v>
      </c>
      <c r="C564" s="275"/>
      <c r="D564" s="223">
        <v>224566</v>
      </c>
      <c r="E564" s="195" t="s">
        <v>1144</v>
      </c>
      <c r="F564" s="198"/>
      <c r="G564" s="92"/>
      <c r="H564" s="189">
        <f>IF(Наценка!$C$33&lt;&gt;"",_xlfn.CEILING.MATH(L564*Наценка!$C$33/100+L564,Наценка!$C$34),L564)</f>
        <v>1450</v>
      </c>
      <c r="I564" s="189">
        <f t="shared" si="143"/>
        <v>1520</v>
      </c>
      <c r="J564" s="188">
        <v>4.7</v>
      </c>
      <c r="K564" s="217">
        <v>5.0000000000000001E-3</v>
      </c>
      <c r="L564" s="47">
        <v>1450</v>
      </c>
      <c r="M564" s="41">
        <f t="shared" si="156"/>
        <v>0</v>
      </c>
      <c r="N564" s="41">
        <f t="shared" si="157"/>
        <v>0</v>
      </c>
      <c r="O564" s="41">
        <f t="shared" si="158"/>
        <v>0</v>
      </c>
      <c r="P564" s="62" t="str">
        <f t="shared" si="159"/>
        <v>0</v>
      </c>
      <c r="R564" s="65"/>
      <c r="T564" s="66"/>
      <c r="U564" s="67"/>
    </row>
    <row r="565" spans="1:21" ht="15.75" customHeight="1" x14ac:dyDescent="0.25">
      <c r="A565" s="100">
        <v>556</v>
      </c>
      <c r="B565" s="91" t="s">
        <v>2070</v>
      </c>
      <c r="C565" s="272"/>
      <c r="D565" s="220">
        <v>224570</v>
      </c>
      <c r="E565" s="190" t="s">
        <v>1145</v>
      </c>
      <c r="F565" s="188"/>
      <c r="G565" s="92"/>
      <c r="H565" s="189">
        <f>IF(Наценка!$C$33&lt;&gt;"",_xlfn.CEILING.MATH(L565*Наценка!$C$33/100+L565,Наценка!$C$34),L565)</f>
        <v>1450</v>
      </c>
      <c r="I565" s="189">
        <f t="shared" si="143"/>
        <v>1520</v>
      </c>
      <c r="J565" s="188">
        <v>4.7</v>
      </c>
      <c r="K565" s="217">
        <v>5.0000000000000001E-3</v>
      </c>
      <c r="L565" s="47">
        <v>1450</v>
      </c>
      <c r="M565" s="41">
        <f t="shared" si="156"/>
        <v>0</v>
      </c>
      <c r="N565" s="41">
        <f t="shared" si="157"/>
        <v>0</v>
      </c>
      <c r="O565" s="41">
        <f t="shared" si="158"/>
        <v>0</v>
      </c>
      <c r="P565" s="62" t="str">
        <f t="shared" si="159"/>
        <v>0</v>
      </c>
      <c r="R565" s="65"/>
      <c r="T565" s="66"/>
      <c r="U565" s="67"/>
    </row>
    <row r="566" spans="1:21" ht="15.75" customHeight="1" x14ac:dyDescent="0.25">
      <c r="A566" s="100">
        <v>557</v>
      </c>
      <c r="B566" s="91" t="s">
        <v>2070</v>
      </c>
      <c r="C566" s="272"/>
      <c r="D566" s="220">
        <v>217085</v>
      </c>
      <c r="E566" s="187" t="s">
        <v>1154</v>
      </c>
      <c r="F566" s="188"/>
      <c r="G566" s="92"/>
      <c r="H566" s="189">
        <f>IF(Наценка!$C$33&lt;&gt;"",_xlfn.CEILING.MATH(L566*Наценка!$C$33/100+L566,Наценка!$C$34),L566)</f>
        <v>2540</v>
      </c>
      <c r="I566" s="189">
        <f t="shared" si="143"/>
        <v>2670</v>
      </c>
      <c r="J566" s="188">
        <v>6.3</v>
      </c>
      <c r="K566" s="217">
        <v>8.0000000000000002E-3</v>
      </c>
      <c r="L566" s="47">
        <v>2540</v>
      </c>
      <c r="M566" s="41">
        <f t="shared" ref="M566:M574" si="160">G566*H566</f>
        <v>0</v>
      </c>
      <c r="N566" s="41">
        <f t="shared" ref="N566:N574" si="161">G566*J566</f>
        <v>0</v>
      </c>
      <c r="O566" s="41">
        <f t="shared" ref="O566:O574" si="162">G566*K566</f>
        <v>0</v>
      </c>
      <c r="P566" s="62" t="str">
        <f t="shared" ref="P566:P574" si="163">IF(G566&gt;0,A566,"0")</f>
        <v>0</v>
      </c>
      <c r="R566" s="65"/>
      <c r="T566" s="66"/>
      <c r="U566" s="67"/>
    </row>
    <row r="567" spans="1:21" ht="15.75" customHeight="1" x14ac:dyDescent="0.25">
      <c r="A567" s="100">
        <v>558</v>
      </c>
      <c r="B567" s="91" t="s">
        <v>2070</v>
      </c>
      <c r="C567" s="272"/>
      <c r="D567" s="220">
        <v>224584</v>
      </c>
      <c r="E567" s="190" t="s">
        <v>1155</v>
      </c>
      <c r="F567" s="188"/>
      <c r="G567" s="92"/>
      <c r="H567" s="189">
        <f>IF(Наценка!$C$33&lt;&gt;"",_xlfn.CEILING.MATH(L567*Наценка!$C$33/100+L567,Наценка!$C$34),L567)</f>
        <v>2540</v>
      </c>
      <c r="I567" s="189">
        <f t="shared" si="143"/>
        <v>2670</v>
      </c>
      <c r="J567" s="188">
        <v>6.3</v>
      </c>
      <c r="K567" s="217">
        <v>8.0000000000000002E-3</v>
      </c>
      <c r="L567" s="47">
        <v>2540</v>
      </c>
      <c r="M567" s="41">
        <f t="shared" si="160"/>
        <v>0</v>
      </c>
      <c r="N567" s="41">
        <f t="shared" si="161"/>
        <v>0</v>
      </c>
      <c r="O567" s="41">
        <f t="shared" si="162"/>
        <v>0</v>
      </c>
      <c r="P567" s="62" t="str">
        <f t="shared" si="163"/>
        <v>0</v>
      </c>
      <c r="R567" s="65"/>
      <c r="T567" s="66"/>
      <c r="U567" s="67"/>
    </row>
    <row r="568" spans="1:21" ht="15.75" customHeight="1" x14ac:dyDescent="0.25">
      <c r="A568" s="100">
        <v>559</v>
      </c>
      <c r="B568" s="91" t="s">
        <v>2070</v>
      </c>
      <c r="C568" s="272"/>
      <c r="D568" s="220">
        <v>224516</v>
      </c>
      <c r="E568" s="190" t="s">
        <v>1156</v>
      </c>
      <c r="F568" s="188"/>
      <c r="G568" s="92"/>
      <c r="H568" s="189">
        <f>IF(Наценка!$C$33&lt;&gt;"",_xlfn.CEILING.MATH(L568*Наценка!$C$33/100+L568,Наценка!$C$34),L568)</f>
        <v>2540</v>
      </c>
      <c r="I568" s="189">
        <f t="shared" si="143"/>
        <v>2670</v>
      </c>
      <c r="J568" s="188">
        <v>6.3</v>
      </c>
      <c r="K568" s="217">
        <v>8.0000000000000002E-3</v>
      </c>
      <c r="L568" s="47">
        <v>2540</v>
      </c>
      <c r="M568" s="41">
        <f t="shared" si="160"/>
        <v>0</v>
      </c>
      <c r="N568" s="41">
        <f t="shared" si="161"/>
        <v>0</v>
      </c>
      <c r="O568" s="41">
        <f t="shared" si="162"/>
        <v>0</v>
      </c>
      <c r="P568" s="62" t="str">
        <f t="shared" si="163"/>
        <v>0</v>
      </c>
      <c r="R568" s="65"/>
      <c r="T568" s="66"/>
      <c r="U568" s="67"/>
    </row>
    <row r="569" spans="1:21" ht="15.75" customHeight="1" x14ac:dyDescent="0.25">
      <c r="A569" s="100">
        <v>560</v>
      </c>
      <c r="B569" s="91" t="s">
        <v>2070</v>
      </c>
      <c r="C569" s="272"/>
      <c r="D569" s="220">
        <v>224580</v>
      </c>
      <c r="E569" s="190" t="s">
        <v>1157</v>
      </c>
      <c r="F569" s="188"/>
      <c r="G569" s="92"/>
      <c r="H569" s="189">
        <f>IF(Наценка!$C$33&lt;&gt;"",_xlfn.CEILING.MATH(L569*Наценка!$C$33/100+L569,Наценка!$C$34),L569)</f>
        <v>2540</v>
      </c>
      <c r="I569" s="189">
        <f t="shared" si="143"/>
        <v>2670</v>
      </c>
      <c r="J569" s="188">
        <v>6.3</v>
      </c>
      <c r="K569" s="217">
        <v>8.0000000000000002E-3</v>
      </c>
      <c r="L569" s="47">
        <v>2540</v>
      </c>
      <c r="M569" s="41">
        <f t="shared" si="160"/>
        <v>0</v>
      </c>
      <c r="N569" s="41">
        <f t="shared" si="161"/>
        <v>0</v>
      </c>
      <c r="O569" s="41">
        <f t="shared" si="162"/>
        <v>0</v>
      </c>
      <c r="P569" s="62" t="str">
        <f t="shared" si="163"/>
        <v>0</v>
      </c>
      <c r="R569" s="65"/>
      <c r="T569" s="66"/>
      <c r="U569" s="67"/>
    </row>
    <row r="570" spans="1:21" ht="15.75" customHeight="1" x14ac:dyDescent="0.25">
      <c r="A570" s="100">
        <v>561</v>
      </c>
      <c r="B570" s="91" t="s">
        <v>2070</v>
      </c>
      <c r="C570" s="272"/>
      <c r="D570" s="220">
        <v>224536</v>
      </c>
      <c r="E570" s="190" t="s">
        <v>1158</v>
      </c>
      <c r="F570" s="188"/>
      <c r="G570" s="92"/>
      <c r="H570" s="189">
        <f>IF(Наценка!$C$33&lt;&gt;"",_xlfn.CEILING.MATH(L570*Наценка!$C$33/100+L570,Наценка!$C$34),L570)</f>
        <v>2540</v>
      </c>
      <c r="I570" s="189">
        <f t="shared" si="143"/>
        <v>2670</v>
      </c>
      <c r="J570" s="188">
        <v>6.3</v>
      </c>
      <c r="K570" s="217">
        <v>8.0000000000000002E-3</v>
      </c>
      <c r="L570" s="47">
        <v>2540</v>
      </c>
      <c r="M570" s="41">
        <f t="shared" si="160"/>
        <v>0</v>
      </c>
      <c r="N570" s="41">
        <f t="shared" si="161"/>
        <v>0</v>
      </c>
      <c r="O570" s="41">
        <f t="shared" si="162"/>
        <v>0</v>
      </c>
      <c r="P570" s="62" t="str">
        <f t="shared" si="163"/>
        <v>0</v>
      </c>
      <c r="R570" s="65"/>
      <c r="T570" s="66"/>
      <c r="U570" s="67"/>
    </row>
    <row r="571" spans="1:21" ht="15.75" customHeight="1" x14ac:dyDescent="0.25">
      <c r="A571" s="100">
        <v>562</v>
      </c>
      <c r="B571" s="91" t="s">
        <v>2070</v>
      </c>
      <c r="C571" s="272"/>
      <c r="D571" s="220">
        <v>224550</v>
      </c>
      <c r="E571" s="190" t="s">
        <v>1159</v>
      </c>
      <c r="F571" s="188"/>
      <c r="G571" s="92"/>
      <c r="H571" s="189">
        <f>IF(Наценка!$C$33&lt;&gt;"",_xlfn.CEILING.MATH(L571*Наценка!$C$33/100+L571,Наценка!$C$34),L571)</f>
        <v>2540</v>
      </c>
      <c r="I571" s="189">
        <f t="shared" si="143"/>
        <v>2670</v>
      </c>
      <c r="J571" s="188">
        <v>6.3</v>
      </c>
      <c r="K571" s="217">
        <v>8.0000000000000002E-3</v>
      </c>
      <c r="L571" s="47">
        <v>2540</v>
      </c>
      <c r="M571" s="41">
        <f t="shared" si="160"/>
        <v>0</v>
      </c>
      <c r="N571" s="41">
        <f t="shared" si="161"/>
        <v>0</v>
      </c>
      <c r="O571" s="41">
        <f t="shared" si="162"/>
        <v>0</v>
      </c>
      <c r="P571" s="62" t="str">
        <f t="shared" si="163"/>
        <v>0</v>
      </c>
      <c r="R571" s="65"/>
      <c r="T571" s="66"/>
      <c r="U571" s="67"/>
    </row>
    <row r="572" spans="1:21" ht="15.75" customHeight="1" x14ac:dyDescent="0.25">
      <c r="A572" s="100">
        <v>563</v>
      </c>
      <c r="B572" s="91" t="s">
        <v>2070</v>
      </c>
      <c r="C572" s="272"/>
      <c r="D572" s="220">
        <v>224562</v>
      </c>
      <c r="E572" s="195" t="s">
        <v>1160</v>
      </c>
      <c r="F572" s="188"/>
      <c r="G572" s="92"/>
      <c r="H572" s="189">
        <f>IF(Наценка!$C$33&lt;&gt;"",_xlfn.CEILING.MATH(L572*Наценка!$C$33/100+L572,Наценка!$C$34),L572)</f>
        <v>2540</v>
      </c>
      <c r="I572" s="189">
        <f t="shared" si="143"/>
        <v>2670</v>
      </c>
      <c r="J572" s="188">
        <v>6.3</v>
      </c>
      <c r="K572" s="217">
        <v>8.0000000000000002E-3</v>
      </c>
      <c r="L572" s="47">
        <v>2540</v>
      </c>
      <c r="M572" s="41">
        <f t="shared" si="160"/>
        <v>0</v>
      </c>
      <c r="N572" s="41">
        <f t="shared" si="161"/>
        <v>0</v>
      </c>
      <c r="O572" s="41">
        <f t="shared" si="162"/>
        <v>0</v>
      </c>
      <c r="P572" s="62" t="str">
        <f t="shared" si="163"/>
        <v>0</v>
      </c>
      <c r="R572" s="65"/>
      <c r="T572" s="66"/>
      <c r="U572" s="67"/>
    </row>
    <row r="573" spans="1:21" ht="15.75" customHeight="1" x14ac:dyDescent="0.25">
      <c r="A573" s="100">
        <v>564</v>
      </c>
      <c r="B573" s="91" t="s">
        <v>2070</v>
      </c>
      <c r="C573" s="272"/>
      <c r="D573" s="220">
        <v>224564</v>
      </c>
      <c r="E573" s="190" t="s">
        <v>1161</v>
      </c>
      <c r="F573" s="188"/>
      <c r="G573" s="92"/>
      <c r="H573" s="189">
        <f>IF(Наценка!$C$33&lt;&gt;"",_xlfn.CEILING.MATH(L573*Наценка!$C$33/100+L573,Наценка!$C$34),L573)</f>
        <v>2540</v>
      </c>
      <c r="I573" s="189">
        <f t="shared" si="143"/>
        <v>2670</v>
      </c>
      <c r="J573" s="188">
        <v>6.3</v>
      </c>
      <c r="K573" s="217">
        <v>8.0000000000000002E-3</v>
      </c>
      <c r="L573" s="47">
        <v>2540</v>
      </c>
      <c r="M573" s="41">
        <f t="shared" si="160"/>
        <v>0</v>
      </c>
      <c r="N573" s="41">
        <f t="shared" si="161"/>
        <v>0</v>
      </c>
      <c r="O573" s="41">
        <f t="shared" si="162"/>
        <v>0</v>
      </c>
      <c r="P573" s="62" t="str">
        <f t="shared" si="163"/>
        <v>0</v>
      </c>
      <c r="R573" s="65"/>
      <c r="T573" s="66"/>
      <c r="U573" s="67"/>
    </row>
    <row r="574" spans="1:21" ht="15.75" customHeight="1" x14ac:dyDescent="0.25">
      <c r="A574" s="100">
        <v>565</v>
      </c>
      <c r="B574" s="91" t="s">
        <v>2070</v>
      </c>
      <c r="C574" s="272"/>
      <c r="D574" s="220">
        <v>217081</v>
      </c>
      <c r="E574" s="187" t="s">
        <v>1162</v>
      </c>
      <c r="F574" s="188"/>
      <c r="G574" s="92"/>
      <c r="H574" s="189">
        <f>IF(Наценка!$C$33&lt;&gt;"",_xlfn.CEILING.MATH(L574*Наценка!$C$33/100+L574,Наценка!$C$34),L574)</f>
        <v>2670</v>
      </c>
      <c r="I574" s="189">
        <f t="shared" si="143"/>
        <v>2800</v>
      </c>
      <c r="J574" s="188">
        <v>6.9</v>
      </c>
      <c r="K574" s="217">
        <v>8.9999999999999993E-3</v>
      </c>
      <c r="L574" s="47">
        <v>2670</v>
      </c>
      <c r="M574" s="41">
        <f t="shared" si="160"/>
        <v>0</v>
      </c>
      <c r="N574" s="41">
        <f t="shared" si="161"/>
        <v>0</v>
      </c>
      <c r="O574" s="41">
        <f t="shared" si="162"/>
        <v>0</v>
      </c>
      <c r="P574" s="62" t="str">
        <f t="shared" si="163"/>
        <v>0</v>
      </c>
      <c r="R574" s="65"/>
      <c r="T574" s="66"/>
      <c r="U574" s="67"/>
    </row>
    <row r="575" spans="1:21" ht="15.75" customHeight="1" x14ac:dyDescent="0.25">
      <c r="A575" s="100">
        <v>566</v>
      </c>
      <c r="B575" s="91" t="s">
        <v>2070</v>
      </c>
      <c r="C575" s="272"/>
      <c r="D575" s="220">
        <v>224544</v>
      </c>
      <c r="E575" s="190" t="s">
        <v>1163</v>
      </c>
      <c r="F575" s="188"/>
      <c r="G575" s="92"/>
      <c r="H575" s="189">
        <f>IF(Наценка!$C$33&lt;&gt;"",_xlfn.CEILING.MATH(L575*Наценка!$C$33/100+L575,Наценка!$C$34),L575)</f>
        <v>2670</v>
      </c>
      <c r="I575" s="189">
        <f t="shared" si="143"/>
        <v>2800</v>
      </c>
      <c r="J575" s="188">
        <v>6.9</v>
      </c>
      <c r="K575" s="217">
        <v>8.9999999999999993E-3</v>
      </c>
      <c r="L575" s="47">
        <v>2670</v>
      </c>
      <c r="M575" s="41">
        <f t="shared" si="156"/>
        <v>0</v>
      </c>
      <c r="N575" s="41">
        <f t="shared" si="157"/>
        <v>0</v>
      </c>
      <c r="O575" s="41">
        <f t="shared" si="158"/>
        <v>0</v>
      </c>
      <c r="P575" s="62" t="str">
        <f t="shared" si="159"/>
        <v>0</v>
      </c>
      <c r="R575" s="65"/>
      <c r="T575" s="66"/>
      <c r="U575" s="67"/>
    </row>
    <row r="576" spans="1:21" ht="15.75" customHeight="1" x14ac:dyDescent="0.25">
      <c r="A576" s="100">
        <v>567</v>
      </c>
      <c r="B576" s="91" t="s">
        <v>2070</v>
      </c>
      <c r="C576" s="272"/>
      <c r="D576" s="220">
        <v>221610</v>
      </c>
      <c r="E576" s="190" t="s">
        <v>1164</v>
      </c>
      <c r="F576" s="188"/>
      <c r="G576" s="92"/>
      <c r="H576" s="189">
        <f>IF(Наценка!$C$33&lt;&gt;"",_xlfn.CEILING.MATH(L576*Наценка!$C$33/100+L576,Наценка!$C$34),L576)</f>
        <v>2670</v>
      </c>
      <c r="I576" s="189">
        <f t="shared" si="143"/>
        <v>2800</v>
      </c>
      <c r="J576" s="188">
        <v>6.9</v>
      </c>
      <c r="K576" s="217">
        <v>8.9999999999999993E-3</v>
      </c>
      <c r="L576" s="47">
        <v>2670</v>
      </c>
      <c r="M576" s="41">
        <f t="shared" si="156"/>
        <v>0</v>
      </c>
      <c r="N576" s="41">
        <f t="shared" si="157"/>
        <v>0</v>
      </c>
      <c r="O576" s="41">
        <f t="shared" si="158"/>
        <v>0</v>
      </c>
      <c r="P576" s="62" t="str">
        <f t="shared" si="159"/>
        <v>0</v>
      </c>
      <c r="R576" s="65"/>
      <c r="T576" s="66"/>
      <c r="U576" s="67"/>
    </row>
    <row r="577" spans="1:21" ht="15.75" customHeight="1" x14ac:dyDescent="0.25">
      <c r="A577" s="100">
        <v>568</v>
      </c>
      <c r="B577" s="91" t="s">
        <v>2070</v>
      </c>
      <c r="C577" s="272"/>
      <c r="D577" s="220">
        <v>224510</v>
      </c>
      <c r="E577" s="190" t="s">
        <v>1165</v>
      </c>
      <c r="F577" s="188"/>
      <c r="G577" s="92"/>
      <c r="H577" s="189">
        <f>IF(Наценка!$C$33&lt;&gt;"",_xlfn.CEILING.MATH(L577*Наценка!$C$33/100+L577,Наценка!$C$34),L577)</f>
        <v>2670</v>
      </c>
      <c r="I577" s="189">
        <f t="shared" si="143"/>
        <v>2800</v>
      </c>
      <c r="J577" s="188">
        <v>6.9</v>
      </c>
      <c r="K577" s="217">
        <v>8.9999999999999993E-3</v>
      </c>
      <c r="L577" s="47">
        <v>2670</v>
      </c>
      <c r="M577" s="41">
        <f t="shared" si="156"/>
        <v>0</v>
      </c>
      <c r="N577" s="41">
        <f t="shared" si="157"/>
        <v>0</v>
      </c>
      <c r="O577" s="41">
        <f t="shared" si="158"/>
        <v>0</v>
      </c>
      <c r="P577" s="62" t="str">
        <f t="shared" si="159"/>
        <v>0</v>
      </c>
      <c r="R577" s="65"/>
      <c r="T577" s="66"/>
      <c r="U577" s="67"/>
    </row>
    <row r="578" spans="1:21" ht="15.75" customHeight="1" x14ac:dyDescent="0.25">
      <c r="A578" s="100">
        <v>569</v>
      </c>
      <c r="B578" s="91" t="s">
        <v>2070</v>
      </c>
      <c r="C578" s="272"/>
      <c r="D578" s="220">
        <v>221620</v>
      </c>
      <c r="E578" s="190" t="s">
        <v>1166</v>
      </c>
      <c r="F578" s="188"/>
      <c r="G578" s="92"/>
      <c r="H578" s="189">
        <f>IF(Наценка!$C$33&lt;&gt;"",_xlfn.CEILING.MATH(L578*Наценка!$C$33/100+L578,Наценка!$C$34),L578)</f>
        <v>2670</v>
      </c>
      <c r="I578" s="189">
        <f t="shared" si="143"/>
        <v>2800</v>
      </c>
      <c r="J578" s="188">
        <v>6.9</v>
      </c>
      <c r="K578" s="217">
        <v>8.9999999999999993E-3</v>
      </c>
      <c r="L578" s="47">
        <v>2670</v>
      </c>
      <c r="M578" s="41">
        <f t="shared" si="156"/>
        <v>0</v>
      </c>
      <c r="N578" s="41">
        <f t="shared" si="157"/>
        <v>0</v>
      </c>
      <c r="O578" s="41">
        <f t="shared" si="158"/>
        <v>0</v>
      </c>
      <c r="P578" s="62" t="str">
        <f t="shared" si="159"/>
        <v>0</v>
      </c>
      <c r="R578" s="65"/>
      <c r="T578" s="66"/>
      <c r="U578" s="67"/>
    </row>
    <row r="579" spans="1:21" ht="15.75" customHeight="1" x14ac:dyDescent="0.25">
      <c r="A579" s="100">
        <v>570</v>
      </c>
      <c r="B579" s="91" t="s">
        <v>2070</v>
      </c>
      <c r="C579" s="272"/>
      <c r="D579" s="220">
        <v>224514</v>
      </c>
      <c r="E579" s="190" t="s">
        <v>1167</v>
      </c>
      <c r="F579" s="188"/>
      <c r="G579" s="92"/>
      <c r="H579" s="189">
        <f>IF(Наценка!$C$33&lt;&gt;"",_xlfn.CEILING.MATH(L579*Наценка!$C$33/100+L579,Наценка!$C$34),L579)</f>
        <v>2670</v>
      </c>
      <c r="I579" s="189">
        <f t="shared" si="143"/>
        <v>2800</v>
      </c>
      <c r="J579" s="188">
        <v>6.9</v>
      </c>
      <c r="K579" s="217">
        <v>8.9999999999999993E-3</v>
      </c>
      <c r="L579" s="47">
        <v>2670</v>
      </c>
      <c r="M579" s="41">
        <f t="shared" si="156"/>
        <v>0</v>
      </c>
      <c r="N579" s="41">
        <f t="shared" si="157"/>
        <v>0</v>
      </c>
      <c r="O579" s="41">
        <f t="shared" si="158"/>
        <v>0</v>
      </c>
      <c r="P579" s="62" t="str">
        <f t="shared" si="159"/>
        <v>0</v>
      </c>
      <c r="R579" s="65"/>
      <c r="T579" s="66"/>
      <c r="U579" s="67"/>
    </row>
    <row r="580" spans="1:21" ht="15.75" customHeight="1" x14ac:dyDescent="0.25">
      <c r="A580" s="100">
        <v>571</v>
      </c>
      <c r="B580" s="94" t="s">
        <v>2070</v>
      </c>
      <c r="C580" s="275"/>
      <c r="D580" s="223">
        <v>224542</v>
      </c>
      <c r="E580" s="195" t="s">
        <v>1168</v>
      </c>
      <c r="F580" s="198"/>
      <c r="G580" s="92"/>
      <c r="H580" s="189">
        <f>IF(Наценка!$C$33&lt;&gt;"",_xlfn.CEILING.MATH(L580*Наценка!$C$33/100+L580,Наценка!$C$34),L580)</f>
        <v>2670</v>
      </c>
      <c r="I580" s="189">
        <f t="shared" si="143"/>
        <v>2800</v>
      </c>
      <c r="J580" s="188">
        <v>6.9</v>
      </c>
      <c r="K580" s="217">
        <v>8.9999999999999993E-3</v>
      </c>
      <c r="L580" s="47">
        <v>2670</v>
      </c>
      <c r="M580" s="41">
        <f t="shared" si="156"/>
        <v>0</v>
      </c>
      <c r="N580" s="41">
        <f t="shared" si="157"/>
        <v>0</v>
      </c>
      <c r="O580" s="41">
        <f t="shared" si="158"/>
        <v>0</v>
      </c>
      <c r="P580" s="62" t="str">
        <f t="shared" si="159"/>
        <v>0</v>
      </c>
      <c r="R580" s="65"/>
      <c r="T580" s="66"/>
      <c r="U580" s="67"/>
    </row>
    <row r="581" spans="1:21" ht="15.75" customHeight="1" x14ac:dyDescent="0.25">
      <c r="A581" s="100">
        <v>572</v>
      </c>
      <c r="B581" s="91" t="s">
        <v>2070</v>
      </c>
      <c r="C581" s="272"/>
      <c r="D581" s="220">
        <v>224512</v>
      </c>
      <c r="E581" s="190" t="s">
        <v>1169</v>
      </c>
      <c r="F581" s="188"/>
      <c r="G581" s="92"/>
      <c r="H581" s="189">
        <f>IF(Наценка!$C$33&lt;&gt;"",_xlfn.CEILING.MATH(L581*Наценка!$C$33/100+L581,Наценка!$C$34),L581)</f>
        <v>2670</v>
      </c>
      <c r="I581" s="189">
        <f t="shared" si="143"/>
        <v>2800</v>
      </c>
      <c r="J581" s="188">
        <v>6.9</v>
      </c>
      <c r="K581" s="217">
        <v>8.9999999999999993E-3</v>
      </c>
      <c r="L581" s="47">
        <v>2670</v>
      </c>
      <c r="M581" s="41">
        <f t="shared" si="156"/>
        <v>0</v>
      </c>
      <c r="N581" s="41">
        <f t="shared" si="157"/>
        <v>0</v>
      </c>
      <c r="O581" s="41">
        <f t="shared" si="158"/>
        <v>0</v>
      </c>
      <c r="P581" s="62" t="str">
        <f t="shared" si="159"/>
        <v>0</v>
      </c>
      <c r="R581" s="65"/>
      <c r="T581" s="66"/>
      <c r="U581" s="67"/>
    </row>
    <row r="582" spans="1:21" ht="22.5" customHeight="1" x14ac:dyDescent="0.25">
      <c r="A582" s="100">
        <v>573</v>
      </c>
      <c r="B582" s="99" t="s">
        <v>2075</v>
      </c>
      <c r="C582" s="90"/>
      <c r="D582" s="218"/>
      <c r="E582" s="196"/>
      <c r="F582" s="196"/>
      <c r="G582" s="196"/>
      <c r="H582" s="196"/>
      <c r="I582" s="194"/>
      <c r="J582" s="197"/>
      <c r="K582" s="221"/>
      <c r="L582" s="86">
        <v>0</v>
      </c>
      <c r="M582" s="75"/>
      <c r="N582" s="75"/>
      <c r="O582" s="75"/>
      <c r="P582" s="76"/>
      <c r="R582" s="65"/>
      <c r="T582" s="66"/>
      <c r="U582" s="67"/>
    </row>
    <row r="583" spans="1:21" ht="15.75" customHeight="1" x14ac:dyDescent="0.25">
      <c r="A583" s="100">
        <v>574</v>
      </c>
      <c r="B583" s="91" t="s">
        <v>2074</v>
      </c>
      <c r="C583" s="272" t="s">
        <v>2118</v>
      </c>
      <c r="D583" s="220">
        <v>216337</v>
      </c>
      <c r="E583" s="187" t="s">
        <v>1189</v>
      </c>
      <c r="F583" s="188"/>
      <c r="G583" s="92"/>
      <c r="H583" s="189">
        <f>IF(Наценка!$C$33&lt;&gt;"",_xlfn.CEILING.MATH(L583*Наценка!$C$33/100+L583,Наценка!$C$34),L583)</f>
        <v>5440</v>
      </c>
      <c r="I583" s="189">
        <f t="shared" si="143"/>
        <v>5710</v>
      </c>
      <c r="J583" s="188">
        <v>42.1</v>
      </c>
      <c r="K583" s="217">
        <v>7.5999999999999998E-2</v>
      </c>
      <c r="L583" s="47">
        <v>5440</v>
      </c>
      <c r="M583" s="41">
        <f t="shared" si="127"/>
        <v>0</v>
      </c>
      <c r="N583" s="41">
        <f t="shared" si="128"/>
        <v>0</v>
      </c>
      <c r="O583" s="41">
        <f t="shared" si="129"/>
        <v>0</v>
      </c>
      <c r="P583" s="62" t="str">
        <f t="shared" si="130"/>
        <v>0</v>
      </c>
      <c r="R583" s="65"/>
      <c r="T583" s="66"/>
      <c r="U583" s="67"/>
    </row>
    <row r="584" spans="1:21" ht="15.75" customHeight="1" x14ac:dyDescent="0.25">
      <c r="A584" s="100">
        <v>575</v>
      </c>
      <c r="B584" s="94" t="s">
        <v>2074</v>
      </c>
      <c r="C584" s="275"/>
      <c r="D584" s="223">
        <v>224870</v>
      </c>
      <c r="E584" s="195" t="s">
        <v>1190</v>
      </c>
      <c r="F584" s="198"/>
      <c r="G584" s="92"/>
      <c r="H584" s="189">
        <f>IF(Наценка!$C$33&lt;&gt;"",_xlfn.CEILING.MATH(L584*Наценка!$C$33/100+L584,Наценка!$C$34),L584)</f>
        <v>5440</v>
      </c>
      <c r="I584" s="189">
        <f t="shared" si="143"/>
        <v>5710</v>
      </c>
      <c r="J584" s="188">
        <v>42.1</v>
      </c>
      <c r="K584" s="217">
        <v>7.5999999999999998E-2</v>
      </c>
      <c r="L584" s="47">
        <v>5440</v>
      </c>
      <c r="M584" s="41">
        <f t="shared" si="127"/>
        <v>0</v>
      </c>
      <c r="N584" s="41">
        <f t="shared" si="128"/>
        <v>0</v>
      </c>
      <c r="O584" s="41">
        <f t="shared" si="129"/>
        <v>0</v>
      </c>
      <c r="P584" s="62" t="str">
        <f t="shared" si="130"/>
        <v>0</v>
      </c>
      <c r="R584" s="65"/>
      <c r="T584" s="66"/>
      <c r="U584" s="67"/>
    </row>
    <row r="585" spans="1:21" ht="15.75" customHeight="1" x14ac:dyDescent="0.25">
      <c r="A585" s="100">
        <v>576</v>
      </c>
      <c r="B585" s="94" t="s">
        <v>2074</v>
      </c>
      <c r="C585" s="275"/>
      <c r="D585" s="223">
        <v>221579</v>
      </c>
      <c r="E585" s="195" t="s">
        <v>1191</v>
      </c>
      <c r="F585" s="198"/>
      <c r="G585" s="92"/>
      <c r="H585" s="189">
        <f>IF(Наценка!$C$33&lt;&gt;"",_xlfn.CEILING.MATH(L585*Наценка!$C$33/100+L585,Наценка!$C$34),L585)</f>
        <v>5440</v>
      </c>
      <c r="I585" s="189">
        <f t="shared" si="143"/>
        <v>5710</v>
      </c>
      <c r="J585" s="188">
        <v>42.1</v>
      </c>
      <c r="K585" s="217">
        <v>7.5999999999999998E-2</v>
      </c>
      <c r="L585" s="47">
        <v>5440</v>
      </c>
      <c r="M585" s="41">
        <f t="shared" si="127"/>
        <v>0</v>
      </c>
      <c r="N585" s="41">
        <f t="shared" si="128"/>
        <v>0</v>
      </c>
      <c r="O585" s="41">
        <f t="shared" si="129"/>
        <v>0</v>
      </c>
      <c r="P585" s="62" t="str">
        <f t="shared" si="130"/>
        <v>0</v>
      </c>
      <c r="R585" s="65"/>
      <c r="T585" s="66"/>
      <c r="U585" s="67"/>
    </row>
    <row r="586" spans="1:21" ht="15.75" customHeight="1" x14ac:dyDescent="0.25">
      <c r="A586" s="100">
        <v>577</v>
      </c>
      <c r="B586" s="91" t="s">
        <v>2074</v>
      </c>
      <c r="C586" s="272"/>
      <c r="D586" s="220">
        <v>211065</v>
      </c>
      <c r="E586" s="187" t="s">
        <v>1186</v>
      </c>
      <c r="F586" s="188"/>
      <c r="G586" s="92"/>
      <c r="H586" s="189">
        <f>IF(Наценка!$C$33&lt;&gt;"",_xlfn.CEILING.MATH(L586*Наценка!$C$33/100+L586,Наценка!$C$34),L586)</f>
        <v>7450</v>
      </c>
      <c r="I586" s="189">
        <f t="shared" si="143"/>
        <v>7820</v>
      </c>
      <c r="J586" s="188">
        <v>53.6</v>
      </c>
      <c r="K586" s="217">
        <v>0.08</v>
      </c>
      <c r="L586" s="47">
        <v>7450</v>
      </c>
      <c r="M586" s="41">
        <f t="shared" si="127"/>
        <v>0</v>
      </c>
      <c r="N586" s="41">
        <f t="shared" si="128"/>
        <v>0</v>
      </c>
      <c r="O586" s="41">
        <f t="shared" si="129"/>
        <v>0</v>
      </c>
      <c r="P586" s="62" t="str">
        <f t="shared" si="130"/>
        <v>0</v>
      </c>
      <c r="R586" s="65"/>
    </row>
    <row r="587" spans="1:21" ht="15.75" customHeight="1" x14ac:dyDescent="0.25">
      <c r="A587" s="100">
        <v>578</v>
      </c>
      <c r="B587" s="94" t="s">
        <v>2074</v>
      </c>
      <c r="C587" s="275"/>
      <c r="D587" s="223">
        <v>211849</v>
      </c>
      <c r="E587" s="195" t="s">
        <v>1187</v>
      </c>
      <c r="F587" s="198"/>
      <c r="G587" s="92"/>
      <c r="H587" s="189">
        <f>IF(Наценка!$C$33&lt;&gt;"",_xlfn.CEILING.MATH(L587*Наценка!$C$33/100+L587,Наценка!$C$34),L587)</f>
        <v>7450</v>
      </c>
      <c r="I587" s="189">
        <f t="shared" ref="I587:I650" si="164">ROUND(H587*1.05,-1)</f>
        <v>7820</v>
      </c>
      <c r="J587" s="188">
        <v>53.6</v>
      </c>
      <c r="K587" s="217">
        <v>0.08</v>
      </c>
      <c r="L587" s="47">
        <v>7450</v>
      </c>
      <c r="M587" s="41">
        <f t="shared" ref="M587:M600" si="165">G587*H587</f>
        <v>0</v>
      </c>
      <c r="N587" s="41">
        <f t="shared" ref="N587:N600" si="166">G587*J587</f>
        <v>0</v>
      </c>
      <c r="O587" s="41">
        <f t="shared" ref="O587:O600" si="167">G587*K587</f>
        <v>0</v>
      </c>
      <c r="P587" s="62" t="str">
        <f t="shared" ref="P587:P600" si="168">IF(G587&gt;0,A587,"0")</f>
        <v>0</v>
      </c>
      <c r="R587" s="65"/>
    </row>
    <row r="588" spans="1:21" ht="15.75" customHeight="1" x14ac:dyDescent="0.25">
      <c r="A588" s="100">
        <v>579</v>
      </c>
      <c r="B588" s="94" t="s">
        <v>2074</v>
      </c>
      <c r="C588" s="275"/>
      <c r="D588" s="223">
        <v>212158</v>
      </c>
      <c r="E588" s="195" t="s">
        <v>1188</v>
      </c>
      <c r="F588" s="198"/>
      <c r="G588" s="92"/>
      <c r="H588" s="189">
        <f>IF(Наценка!$C$33&lt;&gt;"",_xlfn.CEILING.MATH(L588*Наценка!$C$33/100+L588,Наценка!$C$34),L588)</f>
        <v>7450</v>
      </c>
      <c r="I588" s="189">
        <f t="shared" si="164"/>
        <v>7820</v>
      </c>
      <c r="J588" s="188">
        <v>53.6</v>
      </c>
      <c r="K588" s="217">
        <v>0.08</v>
      </c>
      <c r="L588" s="47">
        <v>7450</v>
      </c>
      <c r="M588" s="41">
        <f t="shared" si="165"/>
        <v>0</v>
      </c>
      <c r="N588" s="41">
        <f t="shared" si="166"/>
        <v>0</v>
      </c>
      <c r="O588" s="41">
        <f t="shared" si="167"/>
        <v>0</v>
      </c>
      <c r="P588" s="62" t="str">
        <f t="shared" si="168"/>
        <v>0</v>
      </c>
      <c r="R588" s="65"/>
    </row>
    <row r="589" spans="1:21" ht="15.75" customHeight="1" x14ac:dyDescent="0.25">
      <c r="A589" s="100">
        <v>580</v>
      </c>
      <c r="B589" s="91" t="s">
        <v>2074</v>
      </c>
      <c r="C589" s="272"/>
      <c r="D589" s="220">
        <v>216331</v>
      </c>
      <c r="E589" s="187" t="s">
        <v>1192</v>
      </c>
      <c r="F589" s="188"/>
      <c r="G589" s="92"/>
      <c r="H589" s="189">
        <f>IF(Наценка!$C$33&lt;&gt;"",_xlfn.CEILING.MATH(L589*Наценка!$C$33/100+L589,Наценка!$C$34),L589)</f>
        <v>7020</v>
      </c>
      <c r="I589" s="189">
        <f t="shared" si="164"/>
        <v>7370</v>
      </c>
      <c r="J589" s="188">
        <v>49.6</v>
      </c>
      <c r="K589" s="217">
        <v>7.5999999999999998E-2</v>
      </c>
      <c r="L589" s="47">
        <v>7020</v>
      </c>
      <c r="M589" s="41">
        <f t="shared" si="165"/>
        <v>0</v>
      </c>
      <c r="N589" s="41">
        <f t="shared" si="166"/>
        <v>0</v>
      </c>
      <c r="O589" s="41">
        <f t="shared" si="167"/>
        <v>0</v>
      </c>
      <c r="P589" s="62" t="str">
        <f t="shared" si="168"/>
        <v>0</v>
      </c>
      <c r="R589" s="65"/>
    </row>
    <row r="590" spans="1:21" ht="15.75" customHeight="1" x14ac:dyDescent="0.25">
      <c r="A590" s="100">
        <v>581</v>
      </c>
      <c r="B590" s="94" t="s">
        <v>2074</v>
      </c>
      <c r="C590" s="275"/>
      <c r="D590" s="223">
        <v>224976</v>
      </c>
      <c r="E590" s="195" t="s">
        <v>1193</v>
      </c>
      <c r="F590" s="198"/>
      <c r="G590" s="92"/>
      <c r="H590" s="189">
        <f>IF(Наценка!$C$33&lt;&gt;"",_xlfn.CEILING.MATH(L590*Наценка!$C$33/100+L590,Наценка!$C$34),L590)</f>
        <v>7020</v>
      </c>
      <c r="I590" s="189">
        <f t="shared" si="164"/>
        <v>7370</v>
      </c>
      <c r="J590" s="188">
        <v>49.6</v>
      </c>
      <c r="K590" s="217">
        <v>7.5999999999999998E-2</v>
      </c>
      <c r="L590" s="47">
        <v>7020</v>
      </c>
      <c r="M590" s="41">
        <f t="shared" si="165"/>
        <v>0</v>
      </c>
      <c r="N590" s="41">
        <f t="shared" si="166"/>
        <v>0</v>
      </c>
      <c r="O590" s="41">
        <f t="shared" si="167"/>
        <v>0</v>
      </c>
      <c r="P590" s="62" t="str">
        <f t="shared" si="168"/>
        <v>0</v>
      </c>
      <c r="R590" s="65"/>
    </row>
    <row r="591" spans="1:21" ht="15.75" customHeight="1" x14ac:dyDescent="0.25">
      <c r="A591" s="100">
        <v>582</v>
      </c>
      <c r="B591" s="94" t="s">
        <v>2074</v>
      </c>
      <c r="C591" s="275"/>
      <c r="D591" s="223">
        <v>224867</v>
      </c>
      <c r="E591" s="195" t="s">
        <v>1194</v>
      </c>
      <c r="F591" s="198"/>
      <c r="G591" s="92"/>
      <c r="H591" s="189">
        <f>IF(Наценка!$C$33&lt;&gt;"",_xlfn.CEILING.MATH(L591*Наценка!$C$33/100+L591,Наценка!$C$34),L591)</f>
        <v>7020</v>
      </c>
      <c r="I591" s="189">
        <f t="shared" si="164"/>
        <v>7370</v>
      </c>
      <c r="J591" s="188">
        <v>49.6</v>
      </c>
      <c r="K591" s="217">
        <v>7.5999999999999998E-2</v>
      </c>
      <c r="L591" s="47">
        <v>7020</v>
      </c>
      <c r="M591" s="41">
        <f t="shared" si="165"/>
        <v>0</v>
      </c>
      <c r="N591" s="41">
        <f t="shared" si="166"/>
        <v>0</v>
      </c>
      <c r="O591" s="41">
        <f t="shared" si="167"/>
        <v>0</v>
      </c>
      <c r="P591" s="62" t="str">
        <f t="shared" si="168"/>
        <v>0</v>
      </c>
      <c r="R591" s="65"/>
    </row>
    <row r="592" spans="1:21" ht="15.75" customHeight="1" x14ac:dyDescent="0.25">
      <c r="A592" s="100">
        <v>583</v>
      </c>
      <c r="B592" s="91" t="s">
        <v>2074</v>
      </c>
      <c r="C592" s="272"/>
      <c r="D592" s="220">
        <v>216328</v>
      </c>
      <c r="E592" s="187" t="s">
        <v>1195</v>
      </c>
      <c r="F592" s="188"/>
      <c r="G592" s="92"/>
      <c r="H592" s="189">
        <f>IF(Наценка!$C$33&lt;&gt;"",_xlfn.CEILING.MATH(L592*Наценка!$C$33/100+L592,Наценка!$C$34),L592)</f>
        <v>5530</v>
      </c>
      <c r="I592" s="189">
        <f t="shared" si="164"/>
        <v>5810</v>
      </c>
      <c r="J592" s="188">
        <v>46.4</v>
      </c>
      <c r="K592" s="217">
        <v>7.5999999999999998E-2</v>
      </c>
      <c r="L592" s="47">
        <v>5530</v>
      </c>
      <c r="M592" s="41">
        <f t="shared" si="165"/>
        <v>0</v>
      </c>
      <c r="N592" s="41">
        <f t="shared" si="166"/>
        <v>0</v>
      </c>
      <c r="O592" s="41">
        <f t="shared" si="167"/>
        <v>0</v>
      </c>
      <c r="P592" s="62" t="str">
        <f t="shared" si="168"/>
        <v>0</v>
      </c>
      <c r="R592" s="65"/>
      <c r="T592" s="66"/>
      <c r="U592" s="67"/>
    </row>
    <row r="593" spans="1:21" ht="15.75" customHeight="1" x14ac:dyDescent="0.25">
      <c r="A593" s="100">
        <v>584</v>
      </c>
      <c r="B593" s="94" t="s">
        <v>2074</v>
      </c>
      <c r="C593" s="275"/>
      <c r="D593" s="223">
        <v>224950</v>
      </c>
      <c r="E593" s="195" t="s">
        <v>1196</v>
      </c>
      <c r="F593" s="198"/>
      <c r="G593" s="92"/>
      <c r="H593" s="189">
        <f>IF(Наценка!$C$33&lt;&gt;"",_xlfn.CEILING.MATH(L593*Наценка!$C$33/100+L593,Наценка!$C$34),L593)</f>
        <v>5530</v>
      </c>
      <c r="I593" s="189">
        <f t="shared" si="164"/>
        <v>5810</v>
      </c>
      <c r="J593" s="188">
        <v>46.4</v>
      </c>
      <c r="K593" s="217">
        <v>7.5999999999999998E-2</v>
      </c>
      <c r="L593" s="47">
        <v>5530</v>
      </c>
      <c r="M593" s="41">
        <f t="shared" si="165"/>
        <v>0</v>
      </c>
      <c r="N593" s="41">
        <f t="shared" si="166"/>
        <v>0</v>
      </c>
      <c r="O593" s="41">
        <f t="shared" si="167"/>
        <v>0</v>
      </c>
      <c r="P593" s="62" t="str">
        <f t="shared" si="168"/>
        <v>0</v>
      </c>
      <c r="R593" s="65"/>
      <c r="T593" s="66"/>
      <c r="U593" s="67"/>
    </row>
    <row r="594" spans="1:21" ht="15.75" customHeight="1" x14ac:dyDescent="0.25">
      <c r="A594" s="100">
        <v>585</v>
      </c>
      <c r="B594" s="94" t="s">
        <v>2074</v>
      </c>
      <c r="C594" s="275"/>
      <c r="D594" s="223">
        <v>224864</v>
      </c>
      <c r="E594" s="195" t="s">
        <v>1197</v>
      </c>
      <c r="F594" s="198"/>
      <c r="G594" s="92"/>
      <c r="H594" s="189">
        <f>IF(Наценка!$C$33&lt;&gt;"",_xlfn.CEILING.MATH(L594*Наценка!$C$33/100+L594,Наценка!$C$34),L594)</f>
        <v>5530</v>
      </c>
      <c r="I594" s="189">
        <f t="shared" si="164"/>
        <v>5810</v>
      </c>
      <c r="J594" s="188">
        <v>46.4</v>
      </c>
      <c r="K594" s="217">
        <v>7.5999999999999998E-2</v>
      </c>
      <c r="L594" s="47">
        <v>5530</v>
      </c>
      <c r="M594" s="41">
        <f t="shared" si="165"/>
        <v>0</v>
      </c>
      <c r="N594" s="41">
        <f t="shared" si="166"/>
        <v>0</v>
      </c>
      <c r="O594" s="41">
        <f t="shared" si="167"/>
        <v>0</v>
      </c>
      <c r="P594" s="62" t="str">
        <f t="shared" si="168"/>
        <v>0</v>
      </c>
      <c r="R594" s="65"/>
      <c r="T594" s="66"/>
      <c r="U594" s="67"/>
    </row>
    <row r="595" spans="1:21" ht="15.75" customHeight="1" x14ac:dyDescent="0.25">
      <c r="A595" s="100">
        <v>586</v>
      </c>
      <c r="B595" s="91" t="s">
        <v>2074</v>
      </c>
      <c r="C595" s="272"/>
      <c r="D595" s="220">
        <v>208212</v>
      </c>
      <c r="E595" s="187" t="s">
        <v>1198</v>
      </c>
      <c r="F595" s="188"/>
      <c r="G595" s="92"/>
      <c r="H595" s="189">
        <f>IF(Наценка!$C$33&lt;&gt;"",_xlfn.CEILING.MATH(L595*Наценка!$C$33/100+L595,Наценка!$C$34),L595)</f>
        <v>7210</v>
      </c>
      <c r="I595" s="189">
        <f t="shared" si="164"/>
        <v>7570</v>
      </c>
      <c r="J595" s="188">
        <v>50.1</v>
      </c>
      <c r="K595" s="217">
        <v>0.08</v>
      </c>
      <c r="L595" s="47">
        <v>7210</v>
      </c>
      <c r="M595" s="41">
        <f t="shared" si="165"/>
        <v>0</v>
      </c>
      <c r="N595" s="41">
        <f t="shared" si="166"/>
        <v>0</v>
      </c>
      <c r="O595" s="41">
        <f t="shared" si="167"/>
        <v>0</v>
      </c>
      <c r="P595" s="62" t="str">
        <f t="shared" si="168"/>
        <v>0</v>
      </c>
      <c r="R595" s="65"/>
      <c r="T595" s="66"/>
      <c r="U595" s="67"/>
    </row>
    <row r="596" spans="1:21" ht="15.75" customHeight="1" x14ac:dyDescent="0.25">
      <c r="A596" s="100">
        <v>587</v>
      </c>
      <c r="B596" s="94" t="s">
        <v>2074</v>
      </c>
      <c r="C596" s="275"/>
      <c r="D596" s="223">
        <v>208336</v>
      </c>
      <c r="E596" s="195" t="s">
        <v>1199</v>
      </c>
      <c r="F596" s="198"/>
      <c r="G596" s="92"/>
      <c r="H596" s="189">
        <f>IF(Наценка!$C$33&lt;&gt;"",_xlfn.CEILING.MATH(L596*Наценка!$C$33/100+L596,Наценка!$C$34),L596)</f>
        <v>7210</v>
      </c>
      <c r="I596" s="189">
        <f t="shared" si="164"/>
        <v>7570</v>
      </c>
      <c r="J596" s="188">
        <v>50.1</v>
      </c>
      <c r="K596" s="217">
        <v>0.08</v>
      </c>
      <c r="L596" s="47">
        <v>7210</v>
      </c>
      <c r="M596" s="41">
        <f t="shared" si="165"/>
        <v>0</v>
      </c>
      <c r="N596" s="41">
        <f t="shared" si="166"/>
        <v>0</v>
      </c>
      <c r="O596" s="41">
        <f t="shared" si="167"/>
        <v>0</v>
      </c>
      <c r="P596" s="62" t="str">
        <f t="shared" si="168"/>
        <v>0</v>
      </c>
      <c r="R596" s="65"/>
      <c r="T596" s="66"/>
      <c r="U596" s="67"/>
    </row>
    <row r="597" spans="1:21" ht="15.75" customHeight="1" x14ac:dyDescent="0.25">
      <c r="A597" s="100">
        <v>588</v>
      </c>
      <c r="B597" s="94" t="s">
        <v>2074</v>
      </c>
      <c r="C597" s="275"/>
      <c r="D597" s="223">
        <v>208275</v>
      </c>
      <c r="E597" s="195" t="s">
        <v>1200</v>
      </c>
      <c r="F597" s="198"/>
      <c r="G597" s="92"/>
      <c r="H597" s="189">
        <f>IF(Наценка!$C$33&lt;&gt;"",_xlfn.CEILING.MATH(L597*Наценка!$C$33/100+L597,Наценка!$C$34),L597)</f>
        <v>7210</v>
      </c>
      <c r="I597" s="189">
        <f t="shared" si="164"/>
        <v>7570</v>
      </c>
      <c r="J597" s="188">
        <v>50.1</v>
      </c>
      <c r="K597" s="217">
        <v>0.08</v>
      </c>
      <c r="L597" s="47">
        <v>7210</v>
      </c>
      <c r="M597" s="41">
        <f t="shared" si="165"/>
        <v>0</v>
      </c>
      <c r="N597" s="41">
        <f t="shared" si="166"/>
        <v>0</v>
      </c>
      <c r="O597" s="41">
        <f t="shared" si="167"/>
        <v>0</v>
      </c>
      <c r="P597" s="62" t="str">
        <f t="shared" si="168"/>
        <v>0</v>
      </c>
      <c r="R597" s="65"/>
      <c r="T597" s="66"/>
      <c r="U597" s="67"/>
    </row>
    <row r="598" spans="1:21" ht="15.75" customHeight="1" x14ac:dyDescent="0.25">
      <c r="A598" s="100">
        <v>589</v>
      </c>
      <c r="B598" s="91" t="s">
        <v>2074</v>
      </c>
      <c r="C598" s="272"/>
      <c r="D598" s="220">
        <v>211069</v>
      </c>
      <c r="E598" s="199" t="s">
        <v>1201</v>
      </c>
      <c r="F598" s="188"/>
      <c r="G598" s="92"/>
      <c r="H598" s="189">
        <f>IF(Наценка!$C$33&lt;&gt;"",_xlfn.CEILING.MATH(L598*Наценка!$C$33/100+L598,Наценка!$C$34),L598)</f>
        <v>7150</v>
      </c>
      <c r="I598" s="189">
        <f t="shared" si="164"/>
        <v>7510</v>
      </c>
      <c r="J598" s="188">
        <v>49.4</v>
      </c>
      <c r="K598" s="217">
        <v>7.2999999999999995E-2</v>
      </c>
      <c r="L598" s="47">
        <v>7150</v>
      </c>
      <c r="M598" s="41">
        <f t="shared" si="165"/>
        <v>0</v>
      </c>
      <c r="N598" s="41">
        <f t="shared" si="166"/>
        <v>0</v>
      </c>
      <c r="O598" s="41">
        <f t="shared" si="167"/>
        <v>0</v>
      </c>
      <c r="P598" s="62" t="str">
        <f t="shared" si="168"/>
        <v>0</v>
      </c>
      <c r="R598" s="65"/>
      <c r="T598" s="66"/>
      <c r="U598" s="67"/>
    </row>
    <row r="599" spans="1:21" ht="15.75" customHeight="1" x14ac:dyDescent="0.25">
      <c r="A599" s="100">
        <v>590</v>
      </c>
      <c r="B599" s="94" t="s">
        <v>2074</v>
      </c>
      <c r="C599" s="275"/>
      <c r="D599" s="223">
        <v>211845</v>
      </c>
      <c r="E599" s="200" t="s">
        <v>1202</v>
      </c>
      <c r="F599" s="198"/>
      <c r="G599" s="92"/>
      <c r="H599" s="189">
        <f>IF(Наценка!$C$33&lt;&gt;"",_xlfn.CEILING.MATH(L599*Наценка!$C$33/100+L599,Наценка!$C$34),L599)</f>
        <v>7150</v>
      </c>
      <c r="I599" s="189">
        <f t="shared" si="164"/>
        <v>7510</v>
      </c>
      <c r="J599" s="188">
        <v>49.4</v>
      </c>
      <c r="K599" s="217">
        <v>7.2999999999999995E-2</v>
      </c>
      <c r="L599" s="47">
        <v>7150</v>
      </c>
      <c r="M599" s="41">
        <f t="shared" si="165"/>
        <v>0</v>
      </c>
      <c r="N599" s="41">
        <f t="shared" si="166"/>
        <v>0</v>
      </c>
      <c r="O599" s="41">
        <f t="shared" si="167"/>
        <v>0</v>
      </c>
      <c r="P599" s="62" t="str">
        <f t="shared" si="168"/>
        <v>0</v>
      </c>
      <c r="R599" s="65"/>
      <c r="T599" s="66"/>
      <c r="U599" s="67"/>
    </row>
    <row r="600" spans="1:21" ht="15.75" customHeight="1" x14ac:dyDescent="0.25">
      <c r="A600" s="100">
        <v>591</v>
      </c>
      <c r="B600" s="94" t="s">
        <v>2074</v>
      </c>
      <c r="C600" s="275"/>
      <c r="D600" s="223">
        <v>212152</v>
      </c>
      <c r="E600" s="200" t="s">
        <v>1203</v>
      </c>
      <c r="F600" s="198"/>
      <c r="G600" s="92"/>
      <c r="H600" s="189">
        <f>IF(Наценка!$C$33&lt;&gt;"",_xlfn.CEILING.MATH(L600*Наценка!$C$33/100+L600,Наценка!$C$34),L600)</f>
        <v>7150</v>
      </c>
      <c r="I600" s="189">
        <f t="shared" si="164"/>
        <v>7510</v>
      </c>
      <c r="J600" s="188">
        <v>49.4</v>
      </c>
      <c r="K600" s="217">
        <v>7.2999999999999995E-2</v>
      </c>
      <c r="L600" s="47">
        <v>7150</v>
      </c>
      <c r="M600" s="41">
        <f t="shared" si="165"/>
        <v>0</v>
      </c>
      <c r="N600" s="41">
        <f t="shared" si="166"/>
        <v>0</v>
      </c>
      <c r="O600" s="41">
        <f t="shared" si="167"/>
        <v>0</v>
      </c>
      <c r="P600" s="62" t="str">
        <f t="shared" si="168"/>
        <v>0</v>
      </c>
      <c r="R600" s="65"/>
      <c r="T600" s="66"/>
      <c r="U600" s="67"/>
    </row>
    <row r="601" spans="1:21" ht="15.75" customHeight="1" x14ac:dyDescent="0.25">
      <c r="A601" s="100">
        <v>592</v>
      </c>
      <c r="B601" s="91" t="s">
        <v>2074</v>
      </c>
      <c r="C601" s="272"/>
      <c r="D601" s="220">
        <v>216325</v>
      </c>
      <c r="E601" s="187" t="s">
        <v>1204</v>
      </c>
      <c r="F601" s="188"/>
      <c r="G601" s="92"/>
      <c r="H601" s="189">
        <f>IF(Наценка!$C$33&lt;&gt;"",_xlfn.CEILING.MATH(L601*Наценка!$C$33/100+L601,Наценка!$C$34),L601)</f>
        <v>6960</v>
      </c>
      <c r="I601" s="189">
        <f t="shared" si="164"/>
        <v>7310</v>
      </c>
      <c r="J601" s="188">
        <v>50.6</v>
      </c>
      <c r="K601" s="217">
        <v>7.4999999999999997E-2</v>
      </c>
      <c r="L601" s="47">
        <v>6960</v>
      </c>
      <c r="M601" s="41">
        <f t="shared" si="127"/>
        <v>0</v>
      </c>
      <c r="N601" s="41">
        <f t="shared" si="128"/>
        <v>0</v>
      </c>
      <c r="O601" s="41">
        <f t="shared" si="129"/>
        <v>0</v>
      </c>
      <c r="P601" s="62" t="str">
        <f t="shared" si="130"/>
        <v>0</v>
      </c>
      <c r="R601" s="65"/>
    </row>
    <row r="602" spans="1:21" ht="15.75" customHeight="1" x14ac:dyDescent="0.25">
      <c r="A602" s="100">
        <v>593</v>
      </c>
      <c r="B602" s="94" t="s">
        <v>2074</v>
      </c>
      <c r="C602" s="275"/>
      <c r="D602" s="223">
        <v>224942</v>
      </c>
      <c r="E602" s="195" t="s">
        <v>1205</v>
      </c>
      <c r="F602" s="198"/>
      <c r="G602" s="92"/>
      <c r="H602" s="189">
        <f>IF(Наценка!$C$33&lt;&gt;"",_xlfn.CEILING.MATH(L602*Наценка!$C$33/100+L602,Наценка!$C$34),L602)</f>
        <v>6960</v>
      </c>
      <c r="I602" s="189">
        <f t="shared" si="164"/>
        <v>7310</v>
      </c>
      <c r="J602" s="188">
        <v>50.6</v>
      </c>
      <c r="K602" s="217">
        <v>7.4999999999999997E-2</v>
      </c>
      <c r="L602" s="47">
        <v>6960</v>
      </c>
      <c r="M602" s="41">
        <f t="shared" si="127"/>
        <v>0</v>
      </c>
      <c r="N602" s="41">
        <f t="shared" si="128"/>
        <v>0</v>
      </c>
      <c r="O602" s="41">
        <f t="shared" si="129"/>
        <v>0</v>
      </c>
      <c r="P602" s="62" t="str">
        <f t="shared" si="130"/>
        <v>0</v>
      </c>
      <c r="R602" s="65"/>
    </row>
    <row r="603" spans="1:21" ht="15.75" customHeight="1" x14ac:dyDescent="0.25">
      <c r="A603" s="100">
        <v>594</v>
      </c>
      <c r="B603" s="94" t="s">
        <v>2074</v>
      </c>
      <c r="C603" s="275"/>
      <c r="D603" s="223">
        <v>224860</v>
      </c>
      <c r="E603" s="195" t="s">
        <v>1206</v>
      </c>
      <c r="F603" s="198"/>
      <c r="G603" s="92"/>
      <c r="H603" s="189">
        <f>IF(Наценка!$C$33&lt;&gt;"",_xlfn.CEILING.MATH(L603*Наценка!$C$33/100+L603,Наценка!$C$34),L603)</f>
        <v>6960</v>
      </c>
      <c r="I603" s="189">
        <f t="shared" si="164"/>
        <v>7310</v>
      </c>
      <c r="J603" s="188">
        <v>50.6</v>
      </c>
      <c r="K603" s="217">
        <v>7.4999999999999997E-2</v>
      </c>
      <c r="L603" s="47">
        <v>6960</v>
      </c>
      <c r="M603" s="41">
        <f t="shared" si="127"/>
        <v>0</v>
      </c>
      <c r="N603" s="41">
        <f t="shared" si="128"/>
        <v>0</v>
      </c>
      <c r="O603" s="41">
        <f t="shared" si="129"/>
        <v>0</v>
      </c>
      <c r="P603" s="62" t="str">
        <f t="shared" si="130"/>
        <v>0</v>
      </c>
      <c r="R603" s="65"/>
    </row>
    <row r="604" spans="1:21" ht="15.75" customHeight="1" x14ac:dyDescent="0.25">
      <c r="A604" s="100">
        <v>595</v>
      </c>
      <c r="B604" s="91" t="s">
        <v>2074</v>
      </c>
      <c r="C604" s="272"/>
      <c r="D604" s="220">
        <v>211086</v>
      </c>
      <c r="E604" s="187" t="s">
        <v>1207</v>
      </c>
      <c r="F604" s="188"/>
      <c r="G604" s="92"/>
      <c r="H604" s="189">
        <f>IF(Наценка!$C$33&lt;&gt;"",_xlfn.CEILING.MATH(L604*Наценка!$C$33/100+L604,Наценка!$C$34),L604)</f>
        <v>8410</v>
      </c>
      <c r="I604" s="189">
        <f t="shared" si="164"/>
        <v>8830</v>
      </c>
      <c r="J604" s="188">
        <v>59</v>
      </c>
      <c r="K604" s="217">
        <v>9.0999999999999998E-2</v>
      </c>
      <c r="L604" s="47">
        <v>8410</v>
      </c>
      <c r="M604" s="41">
        <f t="shared" si="127"/>
        <v>0</v>
      </c>
      <c r="N604" s="41">
        <f t="shared" si="128"/>
        <v>0</v>
      </c>
      <c r="O604" s="41">
        <f t="shared" si="129"/>
        <v>0</v>
      </c>
      <c r="P604" s="62" t="str">
        <f t="shared" si="130"/>
        <v>0</v>
      </c>
      <c r="R604" s="65"/>
    </row>
    <row r="605" spans="1:21" ht="15.75" customHeight="1" x14ac:dyDescent="0.25">
      <c r="A605" s="100">
        <v>596</v>
      </c>
      <c r="B605" s="94" t="s">
        <v>2074</v>
      </c>
      <c r="C605" s="275"/>
      <c r="D605" s="223">
        <v>212146</v>
      </c>
      <c r="E605" s="195" t="s">
        <v>1208</v>
      </c>
      <c r="F605" s="198"/>
      <c r="G605" s="92"/>
      <c r="H605" s="189">
        <f>IF(Наценка!$C$33&lt;&gt;"",_xlfn.CEILING.MATH(L605*Наценка!$C$33/100+L605,Наценка!$C$34),L605)</f>
        <v>8410</v>
      </c>
      <c r="I605" s="189">
        <f t="shared" si="164"/>
        <v>8830</v>
      </c>
      <c r="J605" s="188">
        <v>61.8</v>
      </c>
      <c r="K605" s="217">
        <v>9.7000000000000003E-2</v>
      </c>
      <c r="L605" s="47">
        <v>8410</v>
      </c>
      <c r="M605" s="41">
        <f t="shared" si="127"/>
        <v>0</v>
      </c>
      <c r="N605" s="41">
        <f t="shared" si="128"/>
        <v>0</v>
      </c>
      <c r="O605" s="41">
        <f t="shared" si="129"/>
        <v>0</v>
      </c>
      <c r="P605" s="62" t="str">
        <f t="shared" si="130"/>
        <v>0</v>
      </c>
      <c r="R605" s="65"/>
    </row>
    <row r="606" spans="1:21" ht="15.75" customHeight="1" x14ac:dyDescent="0.25">
      <c r="A606" s="100">
        <v>597</v>
      </c>
      <c r="B606" s="94" t="s">
        <v>2074</v>
      </c>
      <c r="C606" s="275"/>
      <c r="D606" s="223">
        <v>211841</v>
      </c>
      <c r="E606" s="195" t="s">
        <v>1209</v>
      </c>
      <c r="F606" s="198"/>
      <c r="G606" s="92"/>
      <c r="H606" s="189">
        <f>IF(Наценка!$C$33&lt;&gt;"",_xlfn.CEILING.MATH(L606*Наценка!$C$33/100+L606,Наценка!$C$34),L606)</f>
        <v>8410</v>
      </c>
      <c r="I606" s="189">
        <f t="shared" si="164"/>
        <v>8830</v>
      </c>
      <c r="J606" s="188">
        <v>61.8</v>
      </c>
      <c r="K606" s="217">
        <v>9.7000000000000003E-2</v>
      </c>
      <c r="L606" s="47">
        <v>8410</v>
      </c>
      <c r="M606" s="41">
        <f t="shared" si="127"/>
        <v>0</v>
      </c>
      <c r="N606" s="41">
        <f t="shared" si="128"/>
        <v>0</v>
      </c>
      <c r="O606" s="41">
        <f t="shared" si="129"/>
        <v>0</v>
      </c>
      <c r="P606" s="62" t="str">
        <f t="shared" si="130"/>
        <v>0</v>
      </c>
      <c r="R606" s="65"/>
      <c r="T606" s="66"/>
      <c r="U606" s="67"/>
    </row>
    <row r="607" spans="1:21" ht="15.75" customHeight="1" x14ac:dyDescent="0.25">
      <c r="A607" s="100">
        <v>598</v>
      </c>
      <c r="B607" s="91" t="s">
        <v>2074</v>
      </c>
      <c r="C607" s="272"/>
      <c r="D607" s="220">
        <v>211073</v>
      </c>
      <c r="E607" s="187" t="s">
        <v>1210</v>
      </c>
      <c r="F607" s="188"/>
      <c r="G607" s="92"/>
      <c r="H607" s="189">
        <f>IF(Наценка!$C$33&lt;&gt;"",_xlfn.CEILING.MATH(L607*Наценка!$C$33/100+L607,Наценка!$C$34),L607)</f>
        <v>9310</v>
      </c>
      <c r="I607" s="189">
        <f t="shared" si="164"/>
        <v>9780</v>
      </c>
      <c r="J607" s="188">
        <v>61.8</v>
      </c>
      <c r="K607" s="217">
        <v>9.7000000000000003E-2</v>
      </c>
      <c r="L607" s="47">
        <v>9310</v>
      </c>
      <c r="M607" s="41">
        <f t="shared" si="127"/>
        <v>0</v>
      </c>
      <c r="N607" s="41">
        <f t="shared" si="128"/>
        <v>0</v>
      </c>
      <c r="O607" s="41">
        <f t="shared" si="129"/>
        <v>0</v>
      </c>
      <c r="P607" s="62" t="str">
        <f t="shared" si="130"/>
        <v>0</v>
      </c>
      <c r="R607" s="65"/>
      <c r="T607" s="66"/>
      <c r="U607" s="67"/>
    </row>
    <row r="608" spans="1:21" ht="15.75" customHeight="1" x14ac:dyDescent="0.25">
      <c r="A608" s="100">
        <v>599</v>
      </c>
      <c r="B608" s="94" t="s">
        <v>2074</v>
      </c>
      <c r="C608" s="275"/>
      <c r="D608" s="223">
        <v>211837</v>
      </c>
      <c r="E608" s="195" t="s">
        <v>1211</v>
      </c>
      <c r="F608" s="198"/>
      <c r="G608" s="92"/>
      <c r="H608" s="189">
        <f>IF(Наценка!$C$33&lt;&gt;"",_xlfn.CEILING.MATH(L608*Наценка!$C$33/100+L608,Наценка!$C$34),L608)</f>
        <v>9310</v>
      </c>
      <c r="I608" s="189">
        <f t="shared" si="164"/>
        <v>9780</v>
      </c>
      <c r="J608" s="188">
        <v>59</v>
      </c>
      <c r="K608" s="217">
        <v>9.0999999999999998E-2</v>
      </c>
      <c r="L608" s="47">
        <v>9310</v>
      </c>
      <c r="M608" s="41">
        <f t="shared" si="127"/>
        <v>0</v>
      </c>
      <c r="N608" s="41">
        <f t="shared" si="128"/>
        <v>0</v>
      </c>
      <c r="O608" s="41">
        <f t="shared" si="129"/>
        <v>0</v>
      </c>
      <c r="P608" s="62" t="str">
        <f t="shared" si="130"/>
        <v>0</v>
      </c>
      <c r="R608" s="65"/>
      <c r="T608" s="66"/>
      <c r="U608" s="67"/>
    </row>
    <row r="609" spans="1:21" ht="15.75" customHeight="1" x14ac:dyDescent="0.25">
      <c r="A609" s="100">
        <v>600</v>
      </c>
      <c r="B609" s="94" t="s">
        <v>2074</v>
      </c>
      <c r="C609" s="275"/>
      <c r="D609" s="223">
        <v>211982</v>
      </c>
      <c r="E609" s="195" t="s">
        <v>1212</v>
      </c>
      <c r="F609" s="198"/>
      <c r="G609" s="92"/>
      <c r="H609" s="189">
        <f>IF(Наценка!$C$33&lt;&gt;"",_xlfn.CEILING.MATH(L609*Наценка!$C$33/100+L609,Наценка!$C$34),L609)</f>
        <v>9310</v>
      </c>
      <c r="I609" s="189">
        <f t="shared" si="164"/>
        <v>9780</v>
      </c>
      <c r="J609" s="188">
        <v>59</v>
      </c>
      <c r="K609" s="217">
        <v>9.0999999999999998E-2</v>
      </c>
      <c r="L609" s="47">
        <v>9310</v>
      </c>
      <c r="M609" s="41">
        <f t="shared" si="127"/>
        <v>0</v>
      </c>
      <c r="N609" s="41">
        <f t="shared" si="128"/>
        <v>0</v>
      </c>
      <c r="O609" s="41">
        <f t="shared" si="129"/>
        <v>0</v>
      </c>
      <c r="P609" s="62" t="str">
        <f t="shared" si="130"/>
        <v>0</v>
      </c>
      <c r="R609" s="65"/>
      <c r="T609" s="66"/>
      <c r="U609" s="67"/>
    </row>
    <row r="610" spans="1:21" ht="15.75" customHeight="1" x14ac:dyDescent="0.25">
      <c r="A610" s="100">
        <v>601</v>
      </c>
      <c r="B610" s="91" t="s">
        <v>2074</v>
      </c>
      <c r="C610" s="272"/>
      <c r="D610" s="220">
        <v>216372</v>
      </c>
      <c r="E610" s="187" t="s">
        <v>1213</v>
      </c>
      <c r="F610" s="188"/>
      <c r="G610" s="92"/>
      <c r="H610" s="189">
        <f>IF(Наценка!$C$33&lt;&gt;"",_xlfn.CEILING.MATH(L610*Наценка!$C$33/100+L610,Наценка!$C$34),L610)</f>
        <v>7480</v>
      </c>
      <c r="I610" s="189">
        <f t="shared" si="164"/>
        <v>7850</v>
      </c>
      <c r="J610" s="188">
        <v>51.2</v>
      </c>
      <c r="K610" s="217">
        <v>7.6999999999999999E-2</v>
      </c>
      <c r="L610" s="47">
        <v>7480</v>
      </c>
      <c r="M610" s="41">
        <f t="shared" si="127"/>
        <v>0</v>
      </c>
      <c r="N610" s="41">
        <f t="shared" si="128"/>
        <v>0</v>
      </c>
      <c r="O610" s="41">
        <f t="shared" si="129"/>
        <v>0</v>
      </c>
      <c r="P610" s="62" t="str">
        <f t="shared" si="130"/>
        <v>0</v>
      </c>
      <c r="R610" s="65"/>
      <c r="T610" s="66"/>
      <c r="U610" s="67"/>
    </row>
    <row r="611" spans="1:21" ht="15.75" customHeight="1" x14ac:dyDescent="0.25">
      <c r="A611" s="100">
        <v>602</v>
      </c>
      <c r="B611" s="94" t="s">
        <v>2074</v>
      </c>
      <c r="C611" s="275"/>
      <c r="D611" s="223">
        <v>215560</v>
      </c>
      <c r="E611" s="195" t="s">
        <v>1214</v>
      </c>
      <c r="F611" s="198"/>
      <c r="G611" s="92"/>
      <c r="H611" s="189">
        <f>IF(Наценка!$C$33&lt;&gt;"",_xlfn.CEILING.MATH(L611*Наценка!$C$33/100+L611,Наценка!$C$34),L611)</f>
        <v>7480</v>
      </c>
      <c r="I611" s="189">
        <f t="shared" si="164"/>
        <v>7850</v>
      </c>
      <c r="J611" s="188">
        <v>51.2</v>
      </c>
      <c r="K611" s="217">
        <v>7.6999999999999999E-2</v>
      </c>
      <c r="L611" s="47">
        <v>7480</v>
      </c>
      <c r="M611" s="41">
        <f t="shared" si="127"/>
        <v>0</v>
      </c>
      <c r="N611" s="41">
        <f t="shared" si="128"/>
        <v>0</v>
      </c>
      <c r="O611" s="41">
        <f t="shared" si="129"/>
        <v>0</v>
      </c>
      <c r="P611" s="62" t="str">
        <f t="shared" si="130"/>
        <v>0</v>
      </c>
      <c r="R611" s="65"/>
      <c r="T611" s="66"/>
      <c r="U611" s="67"/>
    </row>
    <row r="612" spans="1:21" ht="15.75" customHeight="1" x14ac:dyDescent="0.25">
      <c r="A612" s="100">
        <v>603</v>
      </c>
      <c r="B612" s="94" t="s">
        <v>2074</v>
      </c>
      <c r="C612" s="275"/>
      <c r="D612" s="223">
        <v>222571</v>
      </c>
      <c r="E612" s="200" t="s">
        <v>1215</v>
      </c>
      <c r="F612" s="198"/>
      <c r="G612" s="92"/>
      <c r="H612" s="189">
        <f>IF(Наценка!$C$33&lt;&gt;"",_xlfn.CEILING.MATH(L612*Наценка!$C$33/100+L612,Наценка!$C$34),L612)</f>
        <v>7480</v>
      </c>
      <c r="I612" s="189">
        <f t="shared" si="164"/>
        <v>7850</v>
      </c>
      <c r="J612" s="188">
        <v>51.2</v>
      </c>
      <c r="K612" s="217">
        <v>7.6999999999999999E-2</v>
      </c>
      <c r="L612" s="47">
        <v>7480</v>
      </c>
      <c r="M612" s="41">
        <f t="shared" si="127"/>
        <v>0</v>
      </c>
      <c r="N612" s="41">
        <f t="shared" si="128"/>
        <v>0</v>
      </c>
      <c r="O612" s="41">
        <f t="shared" si="129"/>
        <v>0</v>
      </c>
      <c r="P612" s="62" t="str">
        <f t="shared" si="130"/>
        <v>0</v>
      </c>
      <c r="R612" s="65"/>
      <c r="T612" s="66"/>
      <c r="U612" s="67"/>
    </row>
    <row r="613" spans="1:21" ht="15.75" customHeight="1" x14ac:dyDescent="0.25">
      <c r="A613" s="100">
        <v>604</v>
      </c>
      <c r="B613" s="91" t="s">
        <v>2074</v>
      </c>
      <c r="C613" s="272"/>
      <c r="D613" s="220">
        <v>215650</v>
      </c>
      <c r="E613" s="199" t="s">
        <v>1216</v>
      </c>
      <c r="F613" s="188"/>
      <c r="G613" s="92"/>
      <c r="H613" s="189">
        <f>IF(Наценка!$C$33&lt;&gt;"",_xlfn.CEILING.MATH(L613*Наценка!$C$33/100+L613,Наценка!$C$34),L613)</f>
        <v>7660</v>
      </c>
      <c r="I613" s="189">
        <f t="shared" si="164"/>
        <v>8040</v>
      </c>
      <c r="J613" s="188">
        <v>53.7</v>
      </c>
      <c r="K613" s="217">
        <v>7.9000000000000001E-2</v>
      </c>
      <c r="L613" s="47">
        <v>7660</v>
      </c>
      <c r="M613" s="41">
        <f t="shared" si="127"/>
        <v>0</v>
      </c>
      <c r="N613" s="41">
        <f t="shared" si="128"/>
        <v>0</v>
      </c>
      <c r="O613" s="41">
        <f t="shared" si="129"/>
        <v>0</v>
      </c>
      <c r="P613" s="62" t="str">
        <f t="shared" si="130"/>
        <v>0</v>
      </c>
      <c r="R613" s="65"/>
      <c r="T613" s="66"/>
      <c r="U613" s="67"/>
    </row>
    <row r="614" spans="1:21" ht="15.75" customHeight="1" x14ac:dyDescent="0.25">
      <c r="A614" s="100">
        <v>605</v>
      </c>
      <c r="B614" s="94" t="s">
        <v>2074</v>
      </c>
      <c r="C614" s="275"/>
      <c r="D614" s="223">
        <v>216593</v>
      </c>
      <c r="E614" s="200" t="s">
        <v>1217</v>
      </c>
      <c r="F614" s="198"/>
      <c r="G614" s="92"/>
      <c r="H614" s="189">
        <f>IF(Наценка!$C$33&lt;&gt;"",_xlfn.CEILING.MATH(L614*Наценка!$C$33/100+L614,Наценка!$C$34),L614)</f>
        <v>7660</v>
      </c>
      <c r="I614" s="189">
        <f t="shared" si="164"/>
        <v>8040</v>
      </c>
      <c r="J614" s="188">
        <v>53.7</v>
      </c>
      <c r="K614" s="217">
        <v>7.9000000000000001E-2</v>
      </c>
      <c r="L614" s="47">
        <v>7660</v>
      </c>
      <c r="M614" s="41">
        <f t="shared" si="127"/>
        <v>0</v>
      </c>
      <c r="N614" s="41">
        <f t="shared" si="128"/>
        <v>0</v>
      </c>
      <c r="O614" s="41">
        <f t="shared" si="129"/>
        <v>0</v>
      </c>
      <c r="P614" s="62" t="str">
        <f t="shared" si="130"/>
        <v>0</v>
      </c>
      <c r="R614" s="65"/>
      <c r="T614" s="66"/>
      <c r="U614" s="67"/>
    </row>
    <row r="615" spans="1:21" ht="15.75" customHeight="1" x14ac:dyDescent="0.25">
      <c r="A615" s="100">
        <v>606</v>
      </c>
      <c r="B615" s="94" t="s">
        <v>2074</v>
      </c>
      <c r="C615" s="275"/>
      <c r="D615" s="223">
        <v>222558</v>
      </c>
      <c r="E615" s="195" t="s">
        <v>1218</v>
      </c>
      <c r="F615" s="198"/>
      <c r="G615" s="92"/>
      <c r="H615" s="189">
        <f>IF(Наценка!$C$33&lt;&gt;"",_xlfn.CEILING.MATH(L615*Наценка!$C$33/100+L615,Наценка!$C$34),L615)</f>
        <v>7660</v>
      </c>
      <c r="I615" s="189">
        <f t="shared" si="164"/>
        <v>8040</v>
      </c>
      <c r="J615" s="188">
        <v>53.7</v>
      </c>
      <c r="K615" s="217">
        <v>7.9000000000000001E-2</v>
      </c>
      <c r="L615" s="47">
        <v>7660</v>
      </c>
      <c r="M615" s="41">
        <f t="shared" ref="M615:M628" si="169">G615*H615</f>
        <v>0</v>
      </c>
      <c r="N615" s="41">
        <f t="shared" ref="N615:N628" si="170">G615*J615</f>
        <v>0</v>
      </c>
      <c r="O615" s="41">
        <f t="shared" ref="O615:O628" si="171">G615*K615</f>
        <v>0</v>
      </c>
      <c r="P615" s="62" t="str">
        <f t="shared" ref="P615:P628" si="172">IF(G615&gt;0,A615,"0")</f>
        <v>0</v>
      </c>
      <c r="R615" s="65"/>
    </row>
    <row r="616" spans="1:21" ht="15.75" customHeight="1" x14ac:dyDescent="0.25">
      <c r="A616" s="100">
        <v>607</v>
      </c>
      <c r="B616" s="91" t="s">
        <v>2074</v>
      </c>
      <c r="C616" s="272"/>
      <c r="D616" s="220">
        <v>216376</v>
      </c>
      <c r="E616" s="187" t="s">
        <v>1219</v>
      </c>
      <c r="F616" s="188"/>
      <c r="G616" s="92"/>
      <c r="H616" s="189">
        <f>IF(Наценка!$C$33&lt;&gt;"",_xlfn.CEILING.MATH(L616*Наценка!$C$33/100+L616,Наценка!$C$34),L616)</f>
        <v>11410</v>
      </c>
      <c r="I616" s="189">
        <f t="shared" si="164"/>
        <v>11980</v>
      </c>
      <c r="J616" s="188">
        <v>78.2</v>
      </c>
      <c r="K616" s="217">
        <v>0.121</v>
      </c>
      <c r="L616" s="47">
        <v>11410</v>
      </c>
      <c r="M616" s="41">
        <f t="shared" si="169"/>
        <v>0</v>
      </c>
      <c r="N616" s="41">
        <f t="shared" si="170"/>
        <v>0</v>
      </c>
      <c r="O616" s="41">
        <f t="shared" si="171"/>
        <v>0</v>
      </c>
      <c r="P616" s="62" t="str">
        <f t="shared" si="172"/>
        <v>0</v>
      </c>
      <c r="R616" s="65"/>
    </row>
    <row r="617" spans="1:21" ht="15.75" customHeight="1" x14ac:dyDescent="0.25">
      <c r="A617" s="100">
        <v>608</v>
      </c>
      <c r="B617" s="94" t="s">
        <v>2074</v>
      </c>
      <c r="C617" s="275"/>
      <c r="D617" s="223">
        <v>225013</v>
      </c>
      <c r="E617" s="195" t="s">
        <v>1220</v>
      </c>
      <c r="F617" s="198"/>
      <c r="G617" s="92"/>
      <c r="H617" s="189">
        <f>IF(Наценка!$C$33&lt;&gt;"",_xlfn.CEILING.MATH(L617*Наценка!$C$33/100+L617,Наценка!$C$34),L617)</f>
        <v>11410</v>
      </c>
      <c r="I617" s="189">
        <f t="shared" si="164"/>
        <v>11980</v>
      </c>
      <c r="J617" s="188">
        <v>78.2</v>
      </c>
      <c r="K617" s="217">
        <v>0.121</v>
      </c>
      <c r="L617" s="47">
        <v>11410</v>
      </c>
      <c r="M617" s="41">
        <f t="shared" si="169"/>
        <v>0</v>
      </c>
      <c r="N617" s="41">
        <f t="shared" si="170"/>
        <v>0</v>
      </c>
      <c r="O617" s="41">
        <f t="shared" si="171"/>
        <v>0</v>
      </c>
      <c r="P617" s="62" t="str">
        <f t="shared" si="172"/>
        <v>0</v>
      </c>
      <c r="R617" s="65"/>
    </row>
    <row r="618" spans="1:21" ht="15.75" customHeight="1" x14ac:dyDescent="0.25">
      <c r="A618" s="100">
        <v>609</v>
      </c>
      <c r="B618" s="94" t="s">
        <v>2074</v>
      </c>
      <c r="C618" s="275"/>
      <c r="D618" s="223">
        <v>224938</v>
      </c>
      <c r="E618" s="195" t="s">
        <v>1221</v>
      </c>
      <c r="F618" s="198"/>
      <c r="G618" s="92"/>
      <c r="H618" s="189">
        <f>IF(Наценка!$C$33&lt;&gt;"",_xlfn.CEILING.MATH(L618*Наценка!$C$33/100+L618,Наценка!$C$34),L618)</f>
        <v>11410</v>
      </c>
      <c r="I618" s="189">
        <f t="shared" si="164"/>
        <v>11980</v>
      </c>
      <c r="J618" s="188">
        <v>78.2</v>
      </c>
      <c r="K618" s="217">
        <v>0.121</v>
      </c>
      <c r="L618" s="47">
        <v>11410</v>
      </c>
      <c r="M618" s="41">
        <f t="shared" si="169"/>
        <v>0</v>
      </c>
      <c r="N618" s="41">
        <f t="shared" si="170"/>
        <v>0</v>
      </c>
      <c r="O618" s="41">
        <f t="shared" si="171"/>
        <v>0</v>
      </c>
      <c r="P618" s="62" t="str">
        <f t="shared" si="172"/>
        <v>0</v>
      </c>
      <c r="R618" s="65"/>
    </row>
    <row r="619" spans="1:21" ht="15.75" customHeight="1" x14ac:dyDescent="0.25">
      <c r="A619" s="100">
        <v>610</v>
      </c>
      <c r="B619" s="91" t="s">
        <v>2074</v>
      </c>
      <c r="C619" s="272"/>
      <c r="D619" s="220">
        <v>215828</v>
      </c>
      <c r="E619" s="187" t="s">
        <v>1222</v>
      </c>
      <c r="F619" s="188"/>
      <c r="G619" s="92"/>
      <c r="H619" s="189">
        <f>IF(Наценка!$C$33&lt;&gt;"",_xlfn.CEILING.MATH(L619*Наценка!$C$33/100+L619,Наценка!$C$34),L619)</f>
        <v>13720</v>
      </c>
      <c r="I619" s="189">
        <f t="shared" si="164"/>
        <v>14410</v>
      </c>
      <c r="J619" s="188">
        <v>89.7</v>
      </c>
      <c r="K619" s="217">
        <v>0.14199999999999999</v>
      </c>
      <c r="L619" s="47">
        <v>13720</v>
      </c>
      <c r="M619" s="41">
        <f t="shared" si="169"/>
        <v>0</v>
      </c>
      <c r="N619" s="41">
        <f t="shared" si="170"/>
        <v>0</v>
      </c>
      <c r="O619" s="41">
        <f t="shared" si="171"/>
        <v>0</v>
      </c>
      <c r="P619" s="62" t="str">
        <f t="shared" si="172"/>
        <v>0</v>
      </c>
      <c r="R619" s="65"/>
    </row>
    <row r="620" spans="1:21" ht="15.75" customHeight="1" x14ac:dyDescent="0.25">
      <c r="A620" s="100">
        <v>611</v>
      </c>
      <c r="B620" s="94" t="s">
        <v>2074</v>
      </c>
      <c r="C620" s="275"/>
      <c r="D620" s="223">
        <v>225005</v>
      </c>
      <c r="E620" s="195" t="s">
        <v>1223</v>
      </c>
      <c r="F620" s="198"/>
      <c r="G620" s="92"/>
      <c r="H620" s="189">
        <f>IF(Наценка!$C$33&lt;&gt;"",_xlfn.CEILING.MATH(L620*Наценка!$C$33/100+L620,Наценка!$C$34),L620)</f>
        <v>13720</v>
      </c>
      <c r="I620" s="189">
        <f t="shared" si="164"/>
        <v>14410</v>
      </c>
      <c r="J620" s="188">
        <v>89.7</v>
      </c>
      <c r="K620" s="217">
        <v>0.14199999999999999</v>
      </c>
      <c r="L620" s="47">
        <v>13720</v>
      </c>
      <c r="M620" s="41">
        <f t="shared" si="169"/>
        <v>0</v>
      </c>
      <c r="N620" s="41">
        <f t="shared" si="170"/>
        <v>0</v>
      </c>
      <c r="O620" s="41">
        <f t="shared" si="171"/>
        <v>0</v>
      </c>
      <c r="P620" s="62" t="str">
        <f t="shared" si="172"/>
        <v>0</v>
      </c>
      <c r="R620" s="65"/>
      <c r="T620" s="66"/>
      <c r="U620" s="67"/>
    </row>
    <row r="621" spans="1:21" ht="15.75" customHeight="1" x14ac:dyDescent="0.25">
      <c r="A621" s="100">
        <v>612</v>
      </c>
      <c r="B621" s="94" t="s">
        <v>2074</v>
      </c>
      <c r="C621" s="275"/>
      <c r="D621" s="223">
        <v>224930</v>
      </c>
      <c r="E621" s="195" t="s">
        <v>1224</v>
      </c>
      <c r="F621" s="198"/>
      <c r="G621" s="92"/>
      <c r="H621" s="189">
        <f>IF(Наценка!$C$33&lt;&gt;"",_xlfn.CEILING.MATH(L621*Наценка!$C$33/100+L621,Наценка!$C$34),L621)</f>
        <v>13720</v>
      </c>
      <c r="I621" s="189">
        <f t="shared" si="164"/>
        <v>14410</v>
      </c>
      <c r="J621" s="188">
        <v>89.7</v>
      </c>
      <c r="K621" s="217">
        <v>0.14199999999999999</v>
      </c>
      <c r="L621" s="47">
        <v>13720</v>
      </c>
      <c r="M621" s="41">
        <f t="shared" si="169"/>
        <v>0</v>
      </c>
      <c r="N621" s="41">
        <f t="shared" si="170"/>
        <v>0</v>
      </c>
      <c r="O621" s="41">
        <f t="shared" si="171"/>
        <v>0</v>
      </c>
      <c r="P621" s="62" t="str">
        <f t="shared" si="172"/>
        <v>0</v>
      </c>
      <c r="R621" s="65"/>
      <c r="T621" s="66"/>
      <c r="U621" s="67"/>
    </row>
    <row r="622" spans="1:21" ht="15.75" customHeight="1" x14ac:dyDescent="0.25">
      <c r="A622" s="100">
        <v>613</v>
      </c>
      <c r="B622" s="91" t="s">
        <v>2074</v>
      </c>
      <c r="C622" s="272"/>
      <c r="D622" s="220">
        <v>216369</v>
      </c>
      <c r="E622" s="187" t="s">
        <v>1225</v>
      </c>
      <c r="F622" s="188"/>
      <c r="G622" s="92"/>
      <c r="H622" s="189">
        <f>IF(Наценка!$C$33&lt;&gt;"",_xlfn.CEILING.MATH(L622*Наценка!$C$33/100+L622,Наценка!$C$34),L622)</f>
        <v>11740</v>
      </c>
      <c r="I622" s="189">
        <f t="shared" si="164"/>
        <v>12330</v>
      </c>
      <c r="J622" s="188">
        <v>85.1</v>
      </c>
      <c r="K622" s="217">
        <v>0.126</v>
      </c>
      <c r="L622" s="47">
        <v>11740</v>
      </c>
      <c r="M622" s="41">
        <f t="shared" si="169"/>
        <v>0</v>
      </c>
      <c r="N622" s="41">
        <f t="shared" si="170"/>
        <v>0</v>
      </c>
      <c r="O622" s="41">
        <f t="shared" si="171"/>
        <v>0</v>
      </c>
      <c r="P622" s="62" t="str">
        <f t="shared" si="172"/>
        <v>0</v>
      </c>
      <c r="R622" s="65"/>
      <c r="T622" s="66"/>
      <c r="U622" s="67"/>
    </row>
    <row r="623" spans="1:21" ht="15.75" customHeight="1" x14ac:dyDescent="0.25">
      <c r="A623" s="100">
        <v>614</v>
      </c>
      <c r="B623" s="94" t="s">
        <v>2074</v>
      </c>
      <c r="C623" s="275"/>
      <c r="D623" s="223">
        <v>224926</v>
      </c>
      <c r="E623" s="195" t="s">
        <v>1226</v>
      </c>
      <c r="F623" s="198"/>
      <c r="G623" s="92"/>
      <c r="H623" s="189">
        <f>IF(Наценка!$C$33&lt;&gt;"",_xlfn.CEILING.MATH(L623*Наценка!$C$33/100+L623,Наценка!$C$34),L623)</f>
        <v>11740</v>
      </c>
      <c r="I623" s="189">
        <f t="shared" si="164"/>
        <v>12330</v>
      </c>
      <c r="J623" s="188">
        <v>85.1</v>
      </c>
      <c r="K623" s="217">
        <v>0.126</v>
      </c>
      <c r="L623" s="47">
        <v>11740</v>
      </c>
      <c r="M623" s="41">
        <f t="shared" si="169"/>
        <v>0</v>
      </c>
      <c r="N623" s="41">
        <f t="shared" si="170"/>
        <v>0</v>
      </c>
      <c r="O623" s="41">
        <f t="shared" si="171"/>
        <v>0</v>
      </c>
      <c r="P623" s="62" t="str">
        <f t="shared" si="172"/>
        <v>0</v>
      </c>
      <c r="R623" s="65"/>
      <c r="T623" s="66"/>
      <c r="U623" s="67"/>
    </row>
    <row r="624" spans="1:21" ht="15.75" customHeight="1" x14ac:dyDescent="0.25">
      <c r="A624" s="100">
        <v>615</v>
      </c>
      <c r="B624" s="94" t="s">
        <v>2074</v>
      </c>
      <c r="C624" s="275"/>
      <c r="D624" s="223">
        <v>221612</v>
      </c>
      <c r="E624" s="195" t="s">
        <v>1227</v>
      </c>
      <c r="F624" s="198"/>
      <c r="G624" s="92"/>
      <c r="H624" s="189">
        <f>IF(Наценка!$C$33&lt;&gt;"",_xlfn.CEILING.MATH(L624*Наценка!$C$33/100+L624,Наценка!$C$34),L624)</f>
        <v>11740</v>
      </c>
      <c r="I624" s="189">
        <f t="shared" si="164"/>
        <v>12330</v>
      </c>
      <c r="J624" s="188">
        <v>85.1</v>
      </c>
      <c r="K624" s="217">
        <v>0.126</v>
      </c>
      <c r="L624" s="47">
        <v>11740</v>
      </c>
      <c r="M624" s="41">
        <f t="shared" si="169"/>
        <v>0</v>
      </c>
      <c r="N624" s="41">
        <f t="shared" si="170"/>
        <v>0</v>
      </c>
      <c r="O624" s="41">
        <f t="shared" si="171"/>
        <v>0</v>
      </c>
      <c r="P624" s="62" t="str">
        <f t="shared" si="172"/>
        <v>0</v>
      </c>
      <c r="R624" s="65"/>
      <c r="T624" s="66"/>
      <c r="U624" s="67"/>
    </row>
    <row r="625" spans="1:21" ht="15.75" customHeight="1" x14ac:dyDescent="0.25">
      <c r="A625" s="100">
        <v>616</v>
      </c>
      <c r="B625" s="91" t="s">
        <v>2074</v>
      </c>
      <c r="C625" s="272"/>
      <c r="D625" s="220">
        <v>216367</v>
      </c>
      <c r="E625" s="187" t="s">
        <v>1228</v>
      </c>
      <c r="F625" s="188"/>
      <c r="G625" s="92"/>
      <c r="H625" s="189">
        <f>IF(Наценка!$C$33&lt;&gt;"",_xlfn.CEILING.MATH(L625*Наценка!$C$33/100+L625,Наценка!$C$34),L625)</f>
        <v>12070</v>
      </c>
      <c r="I625" s="189">
        <f t="shared" si="164"/>
        <v>12670</v>
      </c>
      <c r="J625" s="188">
        <v>85.4</v>
      </c>
      <c r="K625" s="217">
        <v>0.13200000000000001</v>
      </c>
      <c r="L625" s="47">
        <v>12070</v>
      </c>
      <c r="M625" s="41">
        <f t="shared" si="169"/>
        <v>0</v>
      </c>
      <c r="N625" s="41">
        <f t="shared" si="170"/>
        <v>0</v>
      </c>
      <c r="O625" s="41">
        <f t="shared" si="171"/>
        <v>0</v>
      </c>
      <c r="P625" s="62" t="str">
        <f t="shared" si="172"/>
        <v>0</v>
      </c>
      <c r="R625" s="65"/>
      <c r="T625" s="66"/>
      <c r="U625" s="67"/>
    </row>
    <row r="626" spans="1:21" ht="15.75" customHeight="1" x14ac:dyDescent="0.25">
      <c r="A626" s="100">
        <v>617</v>
      </c>
      <c r="B626" s="94" t="s">
        <v>2074</v>
      </c>
      <c r="C626" s="275"/>
      <c r="D626" s="223">
        <v>225001</v>
      </c>
      <c r="E626" s="200" t="s">
        <v>1229</v>
      </c>
      <c r="F626" s="198"/>
      <c r="G626" s="92"/>
      <c r="H626" s="189">
        <f>IF(Наценка!$C$33&lt;&gt;"",_xlfn.CEILING.MATH(L626*Наценка!$C$33/100+L626,Наценка!$C$34),L626)</f>
        <v>12070</v>
      </c>
      <c r="I626" s="189">
        <f t="shared" si="164"/>
        <v>12670</v>
      </c>
      <c r="J626" s="188">
        <v>85.4</v>
      </c>
      <c r="K626" s="217">
        <v>0.13200000000000001</v>
      </c>
      <c r="L626" s="47">
        <v>12070</v>
      </c>
      <c r="M626" s="41">
        <f t="shared" si="169"/>
        <v>0</v>
      </c>
      <c r="N626" s="41">
        <f t="shared" si="170"/>
        <v>0</v>
      </c>
      <c r="O626" s="41">
        <f t="shared" si="171"/>
        <v>0</v>
      </c>
      <c r="P626" s="62" t="str">
        <f t="shared" si="172"/>
        <v>0</v>
      </c>
      <c r="R626" s="65"/>
      <c r="T626" s="66"/>
      <c r="U626" s="67"/>
    </row>
    <row r="627" spans="1:21" ht="15.75" customHeight="1" x14ac:dyDescent="0.25">
      <c r="A627" s="100">
        <v>618</v>
      </c>
      <c r="B627" s="94" t="s">
        <v>2074</v>
      </c>
      <c r="C627" s="275"/>
      <c r="D627" s="223">
        <v>224919</v>
      </c>
      <c r="E627" s="200" t="s">
        <v>1230</v>
      </c>
      <c r="F627" s="198"/>
      <c r="G627" s="92"/>
      <c r="H627" s="189">
        <f>IF(Наценка!$C$33&lt;&gt;"",_xlfn.CEILING.MATH(L627*Наценка!$C$33/100+L627,Наценка!$C$34),L627)</f>
        <v>12070</v>
      </c>
      <c r="I627" s="189">
        <f t="shared" si="164"/>
        <v>12670</v>
      </c>
      <c r="J627" s="188">
        <v>85.4</v>
      </c>
      <c r="K627" s="217">
        <v>0.13200000000000001</v>
      </c>
      <c r="L627" s="47">
        <v>12070</v>
      </c>
      <c r="M627" s="41">
        <f t="shared" si="169"/>
        <v>0</v>
      </c>
      <c r="N627" s="41">
        <f t="shared" si="170"/>
        <v>0</v>
      </c>
      <c r="O627" s="41">
        <f t="shared" si="171"/>
        <v>0</v>
      </c>
      <c r="P627" s="62" t="str">
        <f t="shared" si="172"/>
        <v>0</v>
      </c>
      <c r="R627" s="65"/>
      <c r="T627" s="66"/>
      <c r="U627" s="67"/>
    </row>
    <row r="628" spans="1:21" ht="15.75" customHeight="1" x14ac:dyDescent="0.25">
      <c r="A628" s="100">
        <v>619</v>
      </c>
      <c r="B628" s="91" t="s">
        <v>2074</v>
      </c>
      <c r="C628" s="272"/>
      <c r="D628" s="220">
        <v>216361</v>
      </c>
      <c r="E628" s="199" t="s">
        <v>1231</v>
      </c>
      <c r="F628" s="188"/>
      <c r="G628" s="92"/>
      <c r="H628" s="189">
        <f>IF(Наценка!$C$33&lt;&gt;"",_xlfn.CEILING.MATH(L628*Наценка!$C$33/100+L628,Наценка!$C$34),L628)</f>
        <v>12430</v>
      </c>
      <c r="I628" s="189">
        <f t="shared" si="164"/>
        <v>13050</v>
      </c>
      <c r="J628" s="188">
        <v>88.8</v>
      </c>
      <c r="K628" s="217">
        <v>0.14399999999999999</v>
      </c>
      <c r="L628" s="47">
        <v>12430</v>
      </c>
      <c r="M628" s="41">
        <f t="shared" si="169"/>
        <v>0</v>
      </c>
      <c r="N628" s="41">
        <f t="shared" si="170"/>
        <v>0</v>
      </c>
      <c r="O628" s="41">
        <f t="shared" si="171"/>
        <v>0</v>
      </c>
      <c r="P628" s="62" t="str">
        <f t="shared" si="172"/>
        <v>0</v>
      </c>
      <c r="R628" s="65"/>
      <c r="T628" s="66"/>
      <c r="U628" s="67"/>
    </row>
    <row r="629" spans="1:21" ht="15.75" customHeight="1" x14ac:dyDescent="0.25">
      <c r="A629" s="100">
        <v>620</v>
      </c>
      <c r="B629" s="94" t="s">
        <v>2074</v>
      </c>
      <c r="C629" s="275"/>
      <c r="D629" s="223">
        <v>224993</v>
      </c>
      <c r="E629" s="195" t="s">
        <v>1232</v>
      </c>
      <c r="F629" s="198"/>
      <c r="G629" s="92"/>
      <c r="H629" s="189">
        <f>IF(Наценка!$C$33&lt;&gt;"",_xlfn.CEILING.MATH(L629*Наценка!$C$33/100+L629,Наценка!$C$34),L629)</f>
        <v>12430</v>
      </c>
      <c r="I629" s="189">
        <f t="shared" si="164"/>
        <v>13050</v>
      </c>
      <c r="J629" s="188">
        <v>88.8</v>
      </c>
      <c r="K629" s="217">
        <v>0.14399999999999999</v>
      </c>
      <c r="L629" s="47">
        <v>12430</v>
      </c>
      <c r="M629" s="41">
        <f t="shared" si="127"/>
        <v>0</v>
      </c>
      <c r="N629" s="41">
        <f t="shared" si="128"/>
        <v>0</v>
      </c>
      <c r="O629" s="41">
        <f t="shared" si="129"/>
        <v>0</v>
      </c>
      <c r="P629" s="62" t="str">
        <f t="shared" si="130"/>
        <v>0</v>
      </c>
      <c r="R629" s="65"/>
    </row>
    <row r="630" spans="1:21" ht="15.75" customHeight="1" x14ac:dyDescent="0.25">
      <c r="A630" s="100">
        <v>621</v>
      </c>
      <c r="B630" s="94" t="s">
        <v>2074</v>
      </c>
      <c r="C630" s="275"/>
      <c r="D630" s="223">
        <v>224915</v>
      </c>
      <c r="E630" s="195" t="s">
        <v>1233</v>
      </c>
      <c r="F630" s="198"/>
      <c r="G630" s="92"/>
      <c r="H630" s="189">
        <f>IF(Наценка!$C$33&lt;&gt;"",_xlfn.CEILING.MATH(L630*Наценка!$C$33/100+L630,Наценка!$C$34),L630)</f>
        <v>12430</v>
      </c>
      <c r="I630" s="189">
        <f t="shared" si="164"/>
        <v>13050</v>
      </c>
      <c r="J630" s="188">
        <v>88.8</v>
      </c>
      <c r="K630" s="217">
        <v>0.14399999999999999</v>
      </c>
      <c r="L630" s="47">
        <v>12430</v>
      </c>
      <c r="M630" s="41">
        <f t="shared" si="127"/>
        <v>0</v>
      </c>
      <c r="N630" s="41">
        <f t="shared" si="128"/>
        <v>0</v>
      </c>
      <c r="O630" s="41">
        <f t="shared" si="129"/>
        <v>0</v>
      </c>
      <c r="P630" s="62" t="str">
        <f t="shared" si="130"/>
        <v>0</v>
      </c>
      <c r="R630" s="65"/>
    </row>
    <row r="631" spans="1:21" ht="15.75" customHeight="1" x14ac:dyDescent="0.25">
      <c r="A631" s="100">
        <v>622</v>
      </c>
      <c r="B631" s="91" t="s">
        <v>2074</v>
      </c>
      <c r="C631" s="272"/>
      <c r="D631" s="220">
        <v>216355</v>
      </c>
      <c r="E631" s="187" t="s">
        <v>1234</v>
      </c>
      <c r="F631" s="188"/>
      <c r="G631" s="92"/>
      <c r="H631" s="189">
        <f>IF(Наценка!$C$33&lt;&gt;"",_xlfn.CEILING.MATH(L631*Наценка!$C$33/100+L631,Наценка!$C$34),L631)</f>
        <v>15390</v>
      </c>
      <c r="I631" s="189">
        <f t="shared" si="164"/>
        <v>16160</v>
      </c>
      <c r="J631" s="188">
        <v>110.2</v>
      </c>
      <c r="K631" s="217">
        <v>0.159</v>
      </c>
      <c r="L631" s="47">
        <v>15390</v>
      </c>
      <c r="M631" s="41">
        <f t="shared" si="127"/>
        <v>0</v>
      </c>
      <c r="N631" s="41">
        <f t="shared" si="128"/>
        <v>0</v>
      </c>
      <c r="O631" s="41">
        <f t="shared" si="129"/>
        <v>0</v>
      </c>
      <c r="P631" s="62" t="str">
        <f t="shared" si="130"/>
        <v>0</v>
      </c>
      <c r="R631" s="65"/>
    </row>
    <row r="632" spans="1:21" ht="15.75" customHeight="1" x14ac:dyDescent="0.25">
      <c r="A632" s="100">
        <v>623</v>
      </c>
      <c r="B632" s="94" t="s">
        <v>2074</v>
      </c>
      <c r="C632" s="275"/>
      <c r="D632" s="223">
        <v>224988</v>
      </c>
      <c r="E632" s="195" t="s">
        <v>1235</v>
      </c>
      <c r="F632" s="198"/>
      <c r="G632" s="92"/>
      <c r="H632" s="189">
        <f>IF(Наценка!$C$33&lt;&gt;"",_xlfn.CEILING.MATH(L632*Наценка!$C$33/100+L632,Наценка!$C$34),L632)</f>
        <v>15390</v>
      </c>
      <c r="I632" s="189">
        <f t="shared" si="164"/>
        <v>16160</v>
      </c>
      <c r="J632" s="188">
        <v>110.2</v>
      </c>
      <c r="K632" s="217">
        <v>0.159</v>
      </c>
      <c r="L632" s="47">
        <v>15390</v>
      </c>
      <c r="M632" s="41">
        <f t="shared" si="127"/>
        <v>0</v>
      </c>
      <c r="N632" s="41">
        <f t="shared" si="128"/>
        <v>0</v>
      </c>
      <c r="O632" s="41">
        <f t="shared" si="129"/>
        <v>0</v>
      </c>
      <c r="P632" s="62" t="str">
        <f t="shared" si="130"/>
        <v>0</v>
      </c>
      <c r="R632" s="65"/>
    </row>
    <row r="633" spans="1:21" ht="15.75" customHeight="1" x14ac:dyDescent="0.25">
      <c r="A633" s="100">
        <v>624</v>
      </c>
      <c r="B633" s="94" t="s">
        <v>2074</v>
      </c>
      <c r="C633" s="275"/>
      <c r="D633" s="223">
        <v>224906</v>
      </c>
      <c r="E633" s="195" t="s">
        <v>1236</v>
      </c>
      <c r="F633" s="198"/>
      <c r="G633" s="92"/>
      <c r="H633" s="189">
        <f>IF(Наценка!$C$33&lt;&gt;"",_xlfn.CEILING.MATH(L633*Наценка!$C$33/100+L633,Наценка!$C$34),L633)</f>
        <v>15390</v>
      </c>
      <c r="I633" s="189">
        <f t="shared" si="164"/>
        <v>16160</v>
      </c>
      <c r="J633" s="188">
        <v>110.2</v>
      </c>
      <c r="K633" s="217">
        <v>0.159</v>
      </c>
      <c r="L633" s="47">
        <v>15390</v>
      </c>
      <c r="M633" s="41">
        <f t="shared" si="127"/>
        <v>0</v>
      </c>
      <c r="N633" s="41">
        <f t="shared" si="128"/>
        <v>0</v>
      </c>
      <c r="O633" s="41">
        <f t="shared" si="129"/>
        <v>0</v>
      </c>
      <c r="P633" s="62" t="str">
        <f t="shared" si="130"/>
        <v>0</v>
      </c>
      <c r="R633" s="65"/>
    </row>
    <row r="634" spans="1:21" ht="15.75" customHeight="1" x14ac:dyDescent="0.25">
      <c r="A634" s="100">
        <v>625</v>
      </c>
      <c r="B634" s="91" t="s">
        <v>2074</v>
      </c>
      <c r="C634" s="272"/>
      <c r="D634" s="220">
        <v>215832</v>
      </c>
      <c r="E634" s="187" t="s">
        <v>1237</v>
      </c>
      <c r="F634" s="188"/>
      <c r="G634" s="92"/>
      <c r="H634" s="189">
        <f>IF(Наценка!$C$33&lt;&gt;"",_xlfn.CEILING.MATH(L634*Наценка!$C$33/100+L634,Наценка!$C$34),L634)</f>
        <v>19720</v>
      </c>
      <c r="I634" s="189">
        <f t="shared" si="164"/>
        <v>20710</v>
      </c>
      <c r="J634" s="188">
        <v>128.6</v>
      </c>
      <c r="K634" s="217">
        <v>0.192</v>
      </c>
      <c r="L634" s="47">
        <v>19720</v>
      </c>
      <c r="M634" s="41">
        <f t="shared" si="127"/>
        <v>0</v>
      </c>
      <c r="N634" s="41">
        <f t="shared" si="128"/>
        <v>0</v>
      </c>
      <c r="O634" s="41">
        <f t="shared" si="129"/>
        <v>0</v>
      </c>
      <c r="P634" s="62" t="str">
        <f t="shared" si="130"/>
        <v>0</v>
      </c>
      <c r="R634" s="65"/>
      <c r="T634" s="66"/>
      <c r="U634" s="67"/>
    </row>
    <row r="635" spans="1:21" ht="15.75" customHeight="1" x14ac:dyDescent="0.25">
      <c r="A635" s="100">
        <v>626</v>
      </c>
      <c r="B635" s="94" t="s">
        <v>2074</v>
      </c>
      <c r="C635" s="275"/>
      <c r="D635" s="223">
        <v>224979</v>
      </c>
      <c r="E635" s="195" t="s">
        <v>1238</v>
      </c>
      <c r="F635" s="198"/>
      <c r="G635" s="92"/>
      <c r="H635" s="189">
        <f>IF(Наценка!$C$33&lt;&gt;"",_xlfn.CEILING.MATH(L635*Наценка!$C$33/100+L635,Наценка!$C$34),L635)</f>
        <v>19720</v>
      </c>
      <c r="I635" s="189">
        <f t="shared" si="164"/>
        <v>20710</v>
      </c>
      <c r="J635" s="188">
        <v>128.6</v>
      </c>
      <c r="K635" s="217">
        <v>0.192</v>
      </c>
      <c r="L635" s="47">
        <v>19720</v>
      </c>
      <c r="M635" s="41">
        <f t="shared" si="127"/>
        <v>0</v>
      </c>
      <c r="N635" s="41">
        <f t="shared" si="128"/>
        <v>0</v>
      </c>
      <c r="O635" s="41">
        <f t="shared" si="129"/>
        <v>0</v>
      </c>
      <c r="P635" s="62" t="str">
        <f t="shared" si="130"/>
        <v>0</v>
      </c>
      <c r="R635" s="65"/>
      <c r="T635" s="66"/>
      <c r="U635" s="67"/>
    </row>
    <row r="636" spans="1:21" ht="15.75" customHeight="1" x14ac:dyDescent="0.25">
      <c r="A636" s="100">
        <v>627</v>
      </c>
      <c r="B636" s="94" t="s">
        <v>2074</v>
      </c>
      <c r="C636" s="275"/>
      <c r="D636" s="223">
        <v>224897</v>
      </c>
      <c r="E636" s="195" t="s">
        <v>1239</v>
      </c>
      <c r="F636" s="198"/>
      <c r="G636" s="92"/>
      <c r="H636" s="189">
        <f>IF(Наценка!$C$33&lt;&gt;"",_xlfn.CEILING.MATH(L636*Наценка!$C$33/100+L636,Наценка!$C$34),L636)</f>
        <v>19720</v>
      </c>
      <c r="I636" s="189">
        <f t="shared" si="164"/>
        <v>20710</v>
      </c>
      <c r="J636" s="188">
        <v>128.6</v>
      </c>
      <c r="K636" s="217">
        <v>0.192</v>
      </c>
      <c r="L636" s="47">
        <v>19720</v>
      </c>
      <c r="M636" s="41">
        <f t="shared" ref="M636:M738" si="173">G636*H636</f>
        <v>0</v>
      </c>
      <c r="N636" s="41">
        <f t="shared" ref="N636:N1078" si="174">G636*J636</f>
        <v>0</v>
      </c>
      <c r="O636" s="41">
        <f t="shared" ref="O636:O1078" si="175">G636*K636</f>
        <v>0</v>
      </c>
      <c r="P636" s="62" t="str">
        <f t="shared" si="130"/>
        <v>0</v>
      </c>
      <c r="R636" s="65"/>
      <c r="T636" s="66"/>
      <c r="U636" s="67"/>
    </row>
    <row r="637" spans="1:21" ht="15.75" customHeight="1" x14ac:dyDescent="0.25">
      <c r="A637" s="100">
        <v>628</v>
      </c>
      <c r="B637" s="91" t="s">
        <v>2074</v>
      </c>
      <c r="C637" s="272"/>
      <c r="D637" s="220">
        <v>216347</v>
      </c>
      <c r="E637" s="187" t="s">
        <v>1240</v>
      </c>
      <c r="F637" s="188"/>
      <c r="G637" s="92"/>
      <c r="H637" s="189">
        <f>IF(Наценка!$C$33&lt;&gt;"",_xlfn.CEILING.MATH(L637*Наценка!$C$33/100+L637,Наценка!$C$34),L637)</f>
        <v>17210</v>
      </c>
      <c r="I637" s="189">
        <f t="shared" si="164"/>
        <v>18070</v>
      </c>
      <c r="J637" s="188">
        <v>114.2</v>
      </c>
      <c r="K637" s="217">
        <v>0.16600000000000001</v>
      </c>
      <c r="L637" s="47">
        <v>17210</v>
      </c>
      <c r="M637" s="41">
        <f t="shared" si="173"/>
        <v>0</v>
      </c>
      <c r="N637" s="41">
        <f t="shared" si="174"/>
        <v>0</v>
      </c>
      <c r="O637" s="41">
        <f t="shared" si="175"/>
        <v>0</v>
      </c>
      <c r="P637" s="62" t="str">
        <f t="shared" ref="P637:P1078" si="176">IF(G637&gt;0,A637,"0")</f>
        <v>0</v>
      </c>
      <c r="R637" s="65"/>
      <c r="T637" s="66"/>
      <c r="U637" s="67"/>
    </row>
    <row r="638" spans="1:21" ht="15.75" customHeight="1" x14ac:dyDescent="0.25">
      <c r="A638" s="100">
        <v>629</v>
      </c>
      <c r="B638" s="94" t="s">
        <v>2074</v>
      </c>
      <c r="C638" s="275"/>
      <c r="D638" s="223">
        <v>224971</v>
      </c>
      <c r="E638" s="195" t="s">
        <v>1241</v>
      </c>
      <c r="F638" s="198"/>
      <c r="G638" s="92"/>
      <c r="H638" s="189">
        <f>IF(Наценка!$C$33&lt;&gt;"",_xlfn.CEILING.MATH(L638*Наценка!$C$33/100+L638,Наценка!$C$34),L638)</f>
        <v>17210</v>
      </c>
      <c r="I638" s="189">
        <f t="shared" si="164"/>
        <v>18070</v>
      </c>
      <c r="J638" s="188">
        <v>114.2</v>
      </c>
      <c r="K638" s="217">
        <v>0.16600000000000001</v>
      </c>
      <c r="L638" s="47">
        <v>17210</v>
      </c>
      <c r="M638" s="41">
        <f t="shared" si="173"/>
        <v>0</v>
      </c>
      <c r="N638" s="41">
        <f t="shared" si="174"/>
        <v>0</v>
      </c>
      <c r="O638" s="41">
        <f t="shared" si="175"/>
        <v>0</v>
      </c>
      <c r="P638" s="62" t="str">
        <f t="shared" si="176"/>
        <v>0</v>
      </c>
      <c r="R638" s="65"/>
      <c r="T638" s="66"/>
      <c r="U638" s="67"/>
    </row>
    <row r="639" spans="1:21" ht="15.75" customHeight="1" x14ac:dyDescent="0.25">
      <c r="A639" s="100">
        <v>630</v>
      </c>
      <c r="B639" s="94" t="s">
        <v>2074</v>
      </c>
      <c r="C639" s="275"/>
      <c r="D639" s="223">
        <v>224888</v>
      </c>
      <c r="E639" s="195" t="s">
        <v>1242</v>
      </c>
      <c r="F639" s="198"/>
      <c r="G639" s="92"/>
      <c r="H639" s="189">
        <f>IF(Наценка!$C$33&lt;&gt;"",_xlfn.CEILING.MATH(L639*Наценка!$C$33/100+L639,Наценка!$C$34),L639)</f>
        <v>17210</v>
      </c>
      <c r="I639" s="189">
        <f t="shared" si="164"/>
        <v>18070</v>
      </c>
      <c r="J639" s="188">
        <v>114.2</v>
      </c>
      <c r="K639" s="217">
        <v>0.16600000000000001</v>
      </c>
      <c r="L639" s="47">
        <v>17210</v>
      </c>
      <c r="M639" s="41">
        <f t="shared" si="173"/>
        <v>0</v>
      </c>
      <c r="N639" s="41">
        <f t="shared" si="174"/>
        <v>0</v>
      </c>
      <c r="O639" s="41">
        <f t="shared" si="175"/>
        <v>0</v>
      </c>
      <c r="P639" s="62" t="str">
        <f t="shared" si="176"/>
        <v>0</v>
      </c>
      <c r="R639" s="65"/>
      <c r="T639" s="66"/>
      <c r="U639" s="67"/>
    </row>
    <row r="640" spans="1:21" ht="15.75" customHeight="1" x14ac:dyDescent="0.25">
      <c r="A640" s="100">
        <v>631</v>
      </c>
      <c r="B640" s="91" t="s">
        <v>2074</v>
      </c>
      <c r="C640" s="272"/>
      <c r="D640" s="220">
        <v>215836</v>
      </c>
      <c r="E640" s="199" t="s">
        <v>1243</v>
      </c>
      <c r="F640" s="188"/>
      <c r="G640" s="92"/>
      <c r="H640" s="189">
        <f>IF(Наценка!$C$33&lt;&gt;"",_xlfn.CEILING.MATH(L640*Наценка!$C$33/100+L640,Наценка!$C$34),L640)</f>
        <v>19660</v>
      </c>
      <c r="I640" s="189">
        <f t="shared" si="164"/>
        <v>20640</v>
      </c>
      <c r="J640" s="188">
        <v>129.1</v>
      </c>
      <c r="K640" s="217">
        <v>0.186</v>
      </c>
      <c r="L640" s="47">
        <v>19660</v>
      </c>
      <c r="M640" s="41">
        <f t="shared" si="173"/>
        <v>0</v>
      </c>
      <c r="N640" s="41">
        <f t="shared" si="174"/>
        <v>0</v>
      </c>
      <c r="O640" s="41">
        <f t="shared" si="175"/>
        <v>0</v>
      </c>
      <c r="P640" s="62" t="str">
        <f t="shared" si="176"/>
        <v>0</v>
      </c>
      <c r="R640" s="65"/>
      <c r="T640" s="66"/>
      <c r="U640" s="67"/>
    </row>
    <row r="641" spans="1:21" ht="15.75" customHeight="1" x14ac:dyDescent="0.25">
      <c r="A641" s="100">
        <v>632</v>
      </c>
      <c r="B641" s="94" t="s">
        <v>2074</v>
      </c>
      <c r="C641" s="275"/>
      <c r="D641" s="223">
        <v>224966</v>
      </c>
      <c r="E641" s="200" t="s">
        <v>1244</v>
      </c>
      <c r="F641" s="198"/>
      <c r="G641" s="92"/>
      <c r="H641" s="189">
        <f>IF(Наценка!$C$33&lt;&gt;"",_xlfn.CEILING.MATH(L641*Наценка!$C$33/100+L641,Наценка!$C$34),L641)</f>
        <v>19660</v>
      </c>
      <c r="I641" s="189">
        <f t="shared" si="164"/>
        <v>20640</v>
      </c>
      <c r="J641" s="188">
        <v>129.1</v>
      </c>
      <c r="K641" s="217">
        <v>0.186</v>
      </c>
      <c r="L641" s="47">
        <v>19660</v>
      </c>
      <c r="M641" s="41">
        <f t="shared" si="173"/>
        <v>0</v>
      </c>
      <c r="N641" s="41">
        <f t="shared" si="174"/>
        <v>0</v>
      </c>
      <c r="O641" s="41">
        <f t="shared" si="175"/>
        <v>0</v>
      </c>
      <c r="P641" s="62" t="str">
        <f t="shared" si="176"/>
        <v>0</v>
      </c>
      <c r="R641" s="65"/>
      <c r="T641" s="66"/>
      <c r="U641" s="67"/>
    </row>
    <row r="642" spans="1:21" ht="15.75" customHeight="1" x14ac:dyDescent="0.25">
      <c r="A642" s="100">
        <v>633</v>
      </c>
      <c r="B642" s="94" t="s">
        <v>2074</v>
      </c>
      <c r="C642" s="275"/>
      <c r="D642" s="223">
        <v>224879</v>
      </c>
      <c r="E642" s="200" t="s">
        <v>1245</v>
      </c>
      <c r="F642" s="198"/>
      <c r="G642" s="92"/>
      <c r="H642" s="189">
        <f>IF(Наценка!$C$33&lt;&gt;"",_xlfn.CEILING.MATH(L642*Наценка!$C$33/100+L642,Наценка!$C$34),L642)</f>
        <v>19660</v>
      </c>
      <c r="I642" s="189">
        <f t="shared" si="164"/>
        <v>20640</v>
      </c>
      <c r="J642" s="188">
        <v>129.1</v>
      </c>
      <c r="K642" s="217">
        <v>0.186</v>
      </c>
      <c r="L642" s="47">
        <v>19660</v>
      </c>
      <c r="M642" s="41">
        <f t="shared" si="173"/>
        <v>0</v>
      </c>
      <c r="N642" s="41">
        <f t="shared" si="174"/>
        <v>0</v>
      </c>
      <c r="O642" s="41">
        <f t="shared" si="175"/>
        <v>0</v>
      </c>
      <c r="P642" s="62" t="str">
        <f t="shared" si="176"/>
        <v>0</v>
      </c>
      <c r="R642" s="65"/>
      <c r="T642" s="66"/>
      <c r="U642" s="67"/>
    </row>
    <row r="643" spans="1:21" ht="15.75" customHeight="1" x14ac:dyDescent="0.25">
      <c r="A643" s="100">
        <v>634</v>
      </c>
      <c r="B643" s="91" t="s">
        <v>2074</v>
      </c>
      <c r="C643" s="272"/>
      <c r="D643" s="220">
        <v>211077</v>
      </c>
      <c r="E643" s="187" t="s">
        <v>1246</v>
      </c>
      <c r="F643" s="188"/>
      <c r="G643" s="92"/>
      <c r="H643" s="189">
        <f>IF(Наценка!$C$33&lt;&gt;"",_xlfn.CEILING.MATH(L643*Наценка!$C$33/100+L643,Наценка!$C$34),L643)</f>
        <v>10240</v>
      </c>
      <c r="I643" s="189">
        <f t="shared" si="164"/>
        <v>10750</v>
      </c>
      <c r="J643" s="188">
        <v>115.1</v>
      </c>
      <c r="K643" s="217">
        <v>0.18</v>
      </c>
      <c r="L643" s="47">
        <v>10240</v>
      </c>
      <c r="M643" s="41">
        <f t="shared" si="173"/>
        <v>0</v>
      </c>
      <c r="N643" s="41">
        <f t="shared" si="174"/>
        <v>0</v>
      </c>
      <c r="O643" s="41">
        <f t="shared" si="175"/>
        <v>0</v>
      </c>
      <c r="P643" s="62" t="str">
        <f t="shared" si="176"/>
        <v>0</v>
      </c>
      <c r="R643" s="65"/>
      <c r="T643" s="66"/>
      <c r="U643" s="67"/>
    </row>
    <row r="644" spans="1:21" ht="15.75" customHeight="1" x14ac:dyDescent="0.25">
      <c r="A644" s="100">
        <v>635</v>
      </c>
      <c r="B644" s="94" t="s">
        <v>2074</v>
      </c>
      <c r="C644" s="275"/>
      <c r="D644" s="223">
        <v>211832</v>
      </c>
      <c r="E644" s="195" t="s">
        <v>1247</v>
      </c>
      <c r="F644" s="198"/>
      <c r="G644" s="92"/>
      <c r="H644" s="189">
        <f>IF(Наценка!$C$33&lt;&gt;"",_xlfn.CEILING.MATH(L644*Наценка!$C$33/100+L644,Наценка!$C$34),L644)</f>
        <v>10240</v>
      </c>
      <c r="I644" s="189">
        <f t="shared" si="164"/>
        <v>10750</v>
      </c>
      <c r="J644" s="188">
        <v>115.1</v>
      </c>
      <c r="K644" s="217">
        <v>0.18</v>
      </c>
      <c r="L644" s="47">
        <v>10240</v>
      </c>
      <c r="M644" s="41">
        <f t="shared" si="173"/>
        <v>0</v>
      </c>
      <c r="N644" s="41">
        <f t="shared" si="174"/>
        <v>0</v>
      </c>
      <c r="O644" s="41">
        <f t="shared" si="175"/>
        <v>0</v>
      </c>
      <c r="P644" s="62" t="str">
        <f t="shared" si="176"/>
        <v>0</v>
      </c>
      <c r="R644" s="65"/>
      <c r="T644" s="66"/>
      <c r="U644" s="67"/>
    </row>
    <row r="645" spans="1:21" ht="15.75" customHeight="1" x14ac:dyDescent="0.25">
      <c r="A645" s="100">
        <v>636</v>
      </c>
      <c r="B645" s="94" t="s">
        <v>2074</v>
      </c>
      <c r="C645" s="275"/>
      <c r="D645" s="223">
        <v>211977</v>
      </c>
      <c r="E645" s="195" t="s">
        <v>1248</v>
      </c>
      <c r="F645" s="198"/>
      <c r="G645" s="92"/>
      <c r="H645" s="189">
        <f>IF(Наценка!$C$33&lt;&gt;"",_xlfn.CEILING.MATH(L645*Наценка!$C$33/100+L645,Наценка!$C$34),L645)</f>
        <v>10240</v>
      </c>
      <c r="I645" s="189">
        <f t="shared" si="164"/>
        <v>10750</v>
      </c>
      <c r="J645" s="188">
        <v>115.1</v>
      </c>
      <c r="K645" s="217">
        <v>0.18</v>
      </c>
      <c r="L645" s="47">
        <v>10240</v>
      </c>
      <c r="M645" s="41">
        <f t="shared" si="173"/>
        <v>0</v>
      </c>
      <c r="N645" s="41">
        <f t="shared" si="174"/>
        <v>0</v>
      </c>
      <c r="O645" s="41">
        <f t="shared" si="175"/>
        <v>0</v>
      </c>
      <c r="P645" s="62" t="str">
        <f t="shared" si="176"/>
        <v>0</v>
      </c>
      <c r="R645" s="65"/>
      <c r="T645" s="66"/>
      <c r="U645" s="67"/>
    </row>
    <row r="646" spans="1:21" ht="15.75" customHeight="1" x14ac:dyDescent="0.25">
      <c r="A646" s="100">
        <v>637</v>
      </c>
      <c r="B646" s="91" t="s">
        <v>2074</v>
      </c>
      <c r="C646" s="272"/>
      <c r="D646" s="220">
        <v>211092</v>
      </c>
      <c r="E646" s="187" t="s">
        <v>1249</v>
      </c>
      <c r="F646" s="188"/>
      <c r="G646" s="92"/>
      <c r="H646" s="189">
        <f>IF(Наценка!$C$33&lt;&gt;"",_xlfn.CEILING.MATH(L646*Наценка!$C$33/100+L646,Наценка!$C$34),L646)</f>
        <v>10990</v>
      </c>
      <c r="I646" s="189">
        <f t="shared" si="164"/>
        <v>11540</v>
      </c>
      <c r="J646" s="188">
        <v>93.4</v>
      </c>
      <c r="K646" s="217">
        <v>0.14299999999999999</v>
      </c>
      <c r="L646" s="47">
        <v>10990</v>
      </c>
      <c r="M646" s="41">
        <f t="shared" si="173"/>
        <v>0</v>
      </c>
      <c r="N646" s="41">
        <f t="shared" si="174"/>
        <v>0</v>
      </c>
      <c r="O646" s="41">
        <f t="shared" si="175"/>
        <v>0</v>
      </c>
      <c r="P646" s="62" t="str">
        <f t="shared" si="176"/>
        <v>0</v>
      </c>
      <c r="R646" s="65"/>
    </row>
    <row r="647" spans="1:21" ht="15.75" customHeight="1" x14ac:dyDescent="0.25">
      <c r="A647" s="100">
        <v>638</v>
      </c>
      <c r="B647" s="94" t="s">
        <v>2074</v>
      </c>
      <c r="C647" s="275"/>
      <c r="D647" s="223">
        <v>211827</v>
      </c>
      <c r="E647" s="195" t="s">
        <v>1250</v>
      </c>
      <c r="F647" s="198"/>
      <c r="G647" s="92"/>
      <c r="H647" s="189">
        <f>IF(Наценка!$C$33&lt;&gt;"",_xlfn.CEILING.MATH(L647*Наценка!$C$33/100+L647,Наценка!$C$34),L647)</f>
        <v>10990</v>
      </c>
      <c r="I647" s="189">
        <f t="shared" si="164"/>
        <v>11540</v>
      </c>
      <c r="J647" s="188">
        <v>93.4</v>
      </c>
      <c r="K647" s="217">
        <v>0.14299999999999999</v>
      </c>
      <c r="L647" s="47">
        <v>10990</v>
      </c>
      <c r="M647" s="41">
        <f t="shared" si="173"/>
        <v>0</v>
      </c>
      <c r="N647" s="41">
        <f t="shared" si="174"/>
        <v>0</v>
      </c>
      <c r="O647" s="41">
        <f t="shared" si="175"/>
        <v>0</v>
      </c>
      <c r="P647" s="62" t="str">
        <f t="shared" si="176"/>
        <v>0</v>
      </c>
      <c r="R647" s="65"/>
    </row>
    <row r="648" spans="1:21" ht="15.75" customHeight="1" x14ac:dyDescent="0.25">
      <c r="A648" s="100">
        <v>639</v>
      </c>
      <c r="B648" s="94" t="s">
        <v>2074</v>
      </c>
      <c r="C648" s="275"/>
      <c r="D648" s="223">
        <v>212141</v>
      </c>
      <c r="E648" s="195" t="s">
        <v>1251</v>
      </c>
      <c r="F648" s="198"/>
      <c r="G648" s="92"/>
      <c r="H648" s="189">
        <f>IF(Наценка!$C$33&lt;&gt;"",_xlfn.CEILING.MATH(L648*Наценка!$C$33/100+L648,Наценка!$C$34),L648)</f>
        <v>10990</v>
      </c>
      <c r="I648" s="189">
        <f t="shared" si="164"/>
        <v>11540</v>
      </c>
      <c r="J648" s="188">
        <v>93.4</v>
      </c>
      <c r="K648" s="217">
        <v>0.14299999999999999</v>
      </c>
      <c r="L648" s="47">
        <v>10990</v>
      </c>
      <c r="M648" s="41">
        <f t="shared" si="173"/>
        <v>0</v>
      </c>
      <c r="N648" s="41">
        <f t="shared" si="174"/>
        <v>0</v>
      </c>
      <c r="O648" s="41">
        <f t="shared" si="175"/>
        <v>0</v>
      </c>
      <c r="P648" s="62" t="str">
        <f t="shared" si="176"/>
        <v>0</v>
      </c>
      <c r="R648" s="65"/>
    </row>
    <row r="649" spans="1:21" ht="15.75" customHeight="1" x14ac:dyDescent="0.25">
      <c r="A649" s="100">
        <v>640</v>
      </c>
      <c r="B649" s="91" t="s">
        <v>2074</v>
      </c>
      <c r="C649" s="272"/>
      <c r="D649" s="220">
        <v>211595</v>
      </c>
      <c r="E649" s="187" t="s">
        <v>1252</v>
      </c>
      <c r="F649" s="188"/>
      <c r="G649" s="92"/>
      <c r="H649" s="189">
        <f>IF(Наценка!$C$33&lt;&gt;"",_xlfn.CEILING.MATH(L649*Наценка!$C$33/100+L649,Наценка!$C$34),L649)</f>
        <v>3640</v>
      </c>
      <c r="I649" s="189">
        <f t="shared" si="164"/>
        <v>3820</v>
      </c>
      <c r="J649" s="188">
        <v>12.4</v>
      </c>
      <c r="K649" s="217">
        <v>1.4999999999999999E-2</v>
      </c>
      <c r="L649" s="47">
        <v>3640</v>
      </c>
      <c r="M649" s="41">
        <f t="shared" si="173"/>
        <v>0</v>
      </c>
      <c r="N649" s="41">
        <f t="shared" si="174"/>
        <v>0</v>
      </c>
      <c r="O649" s="41">
        <f t="shared" si="175"/>
        <v>0</v>
      </c>
      <c r="P649" s="62" t="str">
        <f t="shared" si="176"/>
        <v>0</v>
      </c>
      <c r="R649" s="65"/>
    </row>
    <row r="650" spans="1:21" ht="15.75" customHeight="1" x14ac:dyDescent="0.25">
      <c r="A650" s="100">
        <v>641</v>
      </c>
      <c r="B650" s="94" t="s">
        <v>2074</v>
      </c>
      <c r="C650" s="275"/>
      <c r="D650" s="223">
        <v>225124</v>
      </c>
      <c r="E650" s="195" t="s">
        <v>1257</v>
      </c>
      <c r="F650" s="198"/>
      <c r="G650" s="92"/>
      <c r="H650" s="189">
        <f>IF(Наценка!$C$33&lt;&gt;"",_xlfn.CEILING.MATH(L650*Наценка!$C$33/100+L650,Наценка!$C$34),L650)</f>
        <v>3640</v>
      </c>
      <c r="I650" s="189">
        <f t="shared" si="164"/>
        <v>3820</v>
      </c>
      <c r="J650" s="188">
        <v>12.4</v>
      </c>
      <c r="K650" s="217">
        <v>1.4999999999999999E-2</v>
      </c>
      <c r="L650" s="47">
        <v>3640</v>
      </c>
      <c r="M650" s="41">
        <f t="shared" si="173"/>
        <v>0</v>
      </c>
      <c r="N650" s="41">
        <f t="shared" si="174"/>
        <v>0</v>
      </c>
      <c r="O650" s="41">
        <f t="shared" si="175"/>
        <v>0</v>
      </c>
      <c r="P650" s="62" t="str">
        <f t="shared" si="176"/>
        <v>0</v>
      </c>
      <c r="R650" s="65"/>
    </row>
    <row r="651" spans="1:21" ht="15.75" customHeight="1" x14ac:dyDescent="0.25">
      <c r="A651" s="100">
        <v>642</v>
      </c>
      <c r="B651" s="94" t="s">
        <v>2074</v>
      </c>
      <c r="C651" s="275"/>
      <c r="D651" s="223">
        <v>212166</v>
      </c>
      <c r="E651" s="195" t="s">
        <v>1253</v>
      </c>
      <c r="F651" s="198"/>
      <c r="G651" s="92"/>
      <c r="H651" s="189">
        <f>IF(Наценка!$C$33&lt;&gt;"",_xlfn.CEILING.MATH(L651*Наценка!$C$33/100+L651,Наценка!$C$34),L651)</f>
        <v>3640</v>
      </c>
      <c r="I651" s="189">
        <f t="shared" ref="I651:I714" si="177">ROUND(H651*1.05,-1)</f>
        <v>3820</v>
      </c>
      <c r="J651" s="188">
        <v>12.4</v>
      </c>
      <c r="K651" s="217">
        <v>1.4999999999999999E-2</v>
      </c>
      <c r="L651" s="47">
        <v>3640</v>
      </c>
      <c r="M651" s="41">
        <f t="shared" si="173"/>
        <v>0</v>
      </c>
      <c r="N651" s="41">
        <f t="shared" si="174"/>
        <v>0</v>
      </c>
      <c r="O651" s="41">
        <f t="shared" si="175"/>
        <v>0</v>
      </c>
      <c r="P651" s="62" t="str">
        <f t="shared" si="176"/>
        <v>0</v>
      </c>
      <c r="R651" s="65"/>
    </row>
    <row r="652" spans="1:21" ht="15.75" customHeight="1" x14ac:dyDescent="0.25">
      <c r="A652" s="100">
        <v>643</v>
      </c>
      <c r="B652" s="94" t="s">
        <v>2074</v>
      </c>
      <c r="C652" s="275"/>
      <c r="D652" s="223">
        <v>225061</v>
      </c>
      <c r="E652" s="195" t="s">
        <v>1258</v>
      </c>
      <c r="F652" s="198"/>
      <c r="G652" s="92"/>
      <c r="H652" s="189">
        <f>IF(Наценка!$C$33&lt;&gt;"",_xlfn.CEILING.MATH(L652*Наценка!$C$33/100+L652,Наценка!$C$34),L652)</f>
        <v>3640</v>
      </c>
      <c r="I652" s="189">
        <f t="shared" si="177"/>
        <v>3820</v>
      </c>
      <c r="J652" s="188">
        <v>12.4</v>
      </c>
      <c r="K652" s="217">
        <v>1.4999999999999999E-2</v>
      </c>
      <c r="L652" s="47">
        <v>3640</v>
      </c>
      <c r="M652" s="41">
        <f t="shared" si="173"/>
        <v>0</v>
      </c>
      <c r="N652" s="41">
        <f t="shared" si="174"/>
        <v>0</v>
      </c>
      <c r="O652" s="41">
        <f t="shared" si="175"/>
        <v>0</v>
      </c>
      <c r="P652" s="62" t="str">
        <f t="shared" si="176"/>
        <v>0</v>
      </c>
      <c r="R652" s="65"/>
    </row>
    <row r="653" spans="1:21" ht="15.75" customHeight="1" x14ac:dyDescent="0.25">
      <c r="A653" s="100">
        <v>644</v>
      </c>
      <c r="B653" s="94" t="s">
        <v>2074</v>
      </c>
      <c r="C653" s="275"/>
      <c r="D653" s="223">
        <v>212216</v>
      </c>
      <c r="E653" s="195" t="s">
        <v>1254</v>
      </c>
      <c r="F653" s="198"/>
      <c r="G653" s="92"/>
      <c r="H653" s="189">
        <f>IF(Наценка!$C$33&lt;&gt;"",_xlfn.CEILING.MATH(L653*Наценка!$C$33/100+L653,Наценка!$C$34),L653)</f>
        <v>3640</v>
      </c>
      <c r="I653" s="189">
        <f t="shared" si="177"/>
        <v>3820</v>
      </c>
      <c r="J653" s="188">
        <v>12.4</v>
      </c>
      <c r="K653" s="217">
        <v>1.4999999999999999E-2</v>
      </c>
      <c r="L653" s="47">
        <v>3640</v>
      </c>
      <c r="M653" s="41">
        <f t="shared" si="173"/>
        <v>0</v>
      </c>
      <c r="N653" s="41">
        <f t="shared" si="174"/>
        <v>0</v>
      </c>
      <c r="O653" s="41">
        <f t="shared" si="175"/>
        <v>0</v>
      </c>
      <c r="P653" s="62" t="str">
        <f t="shared" si="176"/>
        <v>0</v>
      </c>
      <c r="R653" s="65"/>
    </row>
    <row r="654" spans="1:21" ht="15.75" customHeight="1" x14ac:dyDescent="0.25">
      <c r="A654" s="100">
        <v>645</v>
      </c>
      <c r="B654" s="94" t="s">
        <v>2074</v>
      </c>
      <c r="C654" s="275"/>
      <c r="D654" s="223">
        <v>212212</v>
      </c>
      <c r="E654" s="195" t="s">
        <v>1255</v>
      </c>
      <c r="F654" s="198"/>
      <c r="G654" s="92"/>
      <c r="H654" s="189">
        <f>IF(Наценка!$C$33&lt;&gt;"",_xlfn.CEILING.MATH(L654*Наценка!$C$33/100+L654,Наценка!$C$34),L654)</f>
        <v>3640</v>
      </c>
      <c r="I654" s="189">
        <f t="shared" si="177"/>
        <v>3820</v>
      </c>
      <c r="J654" s="188">
        <v>12.4</v>
      </c>
      <c r="K654" s="217">
        <v>1.4999999999999999E-2</v>
      </c>
      <c r="L654" s="47">
        <v>3640</v>
      </c>
      <c r="M654" s="41">
        <f t="shared" si="173"/>
        <v>0</v>
      </c>
      <c r="N654" s="41">
        <f t="shared" si="174"/>
        <v>0</v>
      </c>
      <c r="O654" s="41">
        <f t="shared" si="175"/>
        <v>0</v>
      </c>
      <c r="P654" s="62" t="str">
        <f t="shared" si="176"/>
        <v>0</v>
      </c>
      <c r="R654" s="65"/>
    </row>
    <row r="655" spans="1:21" ht="15.75" customHeight="1" x14ac:dyDescent="0.25">
      <c r="A655" s="100">
        <v>646</v>
      </c>
      <c r="B655" s="94" t="s">
        <v>2074</v>
      </c>
      <c r="C655" s="275"/>
      <c r="D655" s="223">
        <v>225055</v>
      </c>
      <c r="E655" s="195" t="s">
        <v>1259</v>
      </c>
      <c r="F655" s="198"/>
      <c r="G655" s="92"/>
      <c r="H655" s="189">
        <f>IF(Наценка!$C$33&lt;&gt;"",_xlfn.CEILING.MATH(L655*Наценка!$C$33/100+L655,Наценка!$C$34),L655)</f>
        <v>3640</v>
      </c>
      <c r="I655" s="189">
        <f t="shared" si="177"/>
        <v>3820</v>
      </c>
      <c r="J655" s="188">
        <v>12.4</v>
      </c>
      <c r="K655" s="217">
        <v>1.4999999999999999E-2</v>
      </c>
      <c r="L655" s="47">
        <v>3640</v>
      </c>
      <c r="M655" s="41">
        <f t="shared" si="173"/>
        <v>0</v>
      </c>
      <c r="N655" s="41">
        <f t="shared" si="174"/>
        <v>0</v>
      </c>
      <c r="O655" s="41">
        <f t="shared" si="175"/>
        <v>0</v>
      </c>
      <c r="P655" s="62" t="str">
        <f t="shared" si="176"/>
        <v>0</v>
      </c>
      <c r="R655" s="65"/>
    </row>
    <row r="656" spans="1:21" ht="15.75" customHeight="1" x14ac:dyDescent="0.25">
      <c r="A656" s="100">
        <v>647</v>
      </c>
      <c r="B656" s="94" t="s">
        <v>2074</v>
      </c>
      <c r="C656" s="275"/>
      <c r="D656" s="223">
        <v>212266</v>
      </c>
      <c r="E656" s="195" t="s">
        <v>1256</v>
      </c>
      <c r="F656" s="198"/>
      <c r="G656" s="92"/>
      <c r="H656" s="189">
        <f>IF(Наценка!$C$33&lt;&gt;"",_xlfn.CEILING.MATH(L656*Наценка!$C$33/100+L656,Наценка!$C$34),L656)</f>
        <v>3640</v>
      </c>
      <c r="I656" s="189">
        <f t="shared" si="177"/>
        <v>3820</v>
      </c>
      <c r="J656" s="188">
        <v>12.4</v>
      </c>
      <c r="K656" s="217">
        <v>1.4999999999999999E-2</v>
      </c>
      <c r="L656" s="47">
        <v>3640</v>
      </c>
      <c r="M656" s="41">
        <f t="shared" si="173"/>
        <v>0</v>
      </c>
      <c r="N656" s="41">
        <f t="shared" si="174"/>
        <v>0</v>
      </c>
      <c r="O656" s="41">
        <f t="shared" si="175"/>
        <v>0</v>
      </c>
      <c r="P656" s="62" t="str">
        <f t="shared" si="176"/>
        <v>0</v>
      </c>
      <c r="R656" s="65"/>
    </row>
    <row r="657" spans="1:18" ht="15.75" customHeight="1" x14ac:dyDescent="0.25">
      <c r="A657" s="100">
        <v>648</v>
      </c>
      <c r="B657" s="91" t="s">
        <v>2074</v>
      </c>
      <c r="C657" s="272"/>
      <c r="D657" s="220">
        <v>216340</v>
      </c>
      <c r="E657" s="187" t="s">
        <v>1260</v>
      </c>
      <c r="F657" s="188"/>
      <c r="G657" s="92"/>
      <c r="H657" s="189">
        <f>IF(Наценка!$C$33&lt;&gt;"",_xlfn.CEILING.MATH(L657*Наценка!$C$33/100+L657,Наценка!$C$34),L657)</f>
        <v>4440</v>
      </c>
      <c r="I657" s="189">
        <f t="shared" si="177"/>
        <v>4660</v>
      </c>
      <c r="J657" s="188">
        <v>11.8</v>
      </c>
      <c r="K657" s="217">
        <v>0.02</v>
      </c>
      <c r="L657" s="47">
        <v>4440</v>
      </c>
      <c r="M657" s="41">
        <f t="shared" si="173"/>
        <v>0</v>
      </c>
      <c r="N657" s="41">
        <f t="shared" si="174"/>
        <v>0</v>
      </c>
      <c r="O657" s="41">
        <f t="shared" si="175"/>
        <v>0</v>
      </c>
      <c r="P657" s="62" t="str">
        <f t="shared" si="176"/>
        <v>0</v>
      </c>
      <c r="R657" s="65"/>
    </row>
    <row r="658" spans="1:18" ht="15.75" customHeight="1" x14ac:dyDescent="0.25">
      <c r="A658" s="100">
        <v>649</v>
      </c>
      <c r="B658" s="94" t="s">
        <v>2074</v>
      </c>
      <c r="C658" s="275"/>
      <c r="D658" s="223">
        <v>225329</v>
      </c>
      <c r="E658" s="195" t="s">
        <v>1261</v>
      </c>
      <c r="F658" s="198"/>
      <c r="G658" s="92"/>
      <c r="H658" s="189">
        <f>IF(Наценка!$C$33&lt;&gt;"",_xlfn.CEILING.MATH(L658*Наценка!$C$33/100+L658,Наценка!$C$34),L658)</f>
        <v>4440</v>
      </c>
      <c r="I658" s="189">
        <f t="shared" si="177"/>
        <v>4660</v>
      </c>
      <c r="J658" s="188">
        <v>11.8</v>
      </c>
      <c r="K658" s="217">
        <v>0.02</v>
      </c>
      <c r="L658" s="47">
        <v>4440</v>
      </c>
      <c r="M658" s="41">
        <f t="shared" si="173"/>
        <v>0</v>
      </c>
      <c r="N658" s="41">
        <f t="shared" si="174"/>
        <v>0</v>
      </c>
      <c r="O658" s="41">
        <f t="shared" si="175"/>
        <v>0</v>
      </c>
      <c r="P658" s="62" t="str">
        <f t="shared" si="176"/>
        <v>0</v>
      </c>
      <c r="R658" s="65"/>
    </row>
    <row r="659" spans="1:18" ht="15.75" customHeight="1" x14ac:dyDescent="0.25">
      <c r="A659" s="100">
        <v>650</v>
      </c>
      <c r="B659" s="94" t="s">
        <v>2074</v>
      </c>
      <c r="C659" s="275"/>
      <c r="D659" s="223">
        <v>225063</v>
      </c>
      <c r="E659" s="195" t="s">
        <v>1262</v>
      </c>
      <c r="F659" s="198"/>
      <c r="G659" s="92"/>
      <c r="H659" s="189">
        <f>IF(Наценка!$C$33&lt;&gt;"",_xlfn.CEILING.MATH(L659*Наценка!$C$33/100+L659,Наценка!$C$34),L659)</f>
        <v>4440</v>
      </c>
      <c r="I659" s="189">
        <f t="shared" si="177"/>
        <v>4660</v>
      </c>
      <c r="J659" s="188">
        <v>11.8</v>
      </c>
      <c r="K659" s="217">
        <v>0.02</v>
      </c>
      <c r="L659" s="47">
        <v>4440</v>
      </c>
      <c r="M659" s="41">
        <f t="shared" ref="M659:M668" si="178">G659*H659</f>
        <v>0</v>
      </c>
      <c r="N659" s="41">
        <f t="shared" ref="N659:N668" si="179">G659*J659</f>
        <v>0</v>
      </c>
      <c r="O659" s="41">
        <f t="shared" ref="O659:O668" si="180">G659*K659</f>
        <v>0</v>
      </c>
      <c r="P659" s="62" t="str">
        <f t="shared" ref="P659:P668" si="181">IF(G659&gt;0,A659,"0")</f>
        <v>0</v>
      </c>
      <c r="R659" s="65"/>
    </row>
    <row r="660" spans="1:18" ht="15.75" customHeight="1" x14ac:dyDescent="0.25">
      <c r="A660" s="100">
        <v>651</v>
      </c>
      <c r="B660" s="94" t="s">
        <v>2074</v>
      </c>
      <c r="C660" s="275"/>
      <c r="D660" s="223">
        <v>225381</v>
      </c>
      <c r="E660" s="195" t="s">
        <v>1263</v>
      </c>
      <c r="F660" s="198"/>
      <c r="G660" s="92"/>
      <c r="H660" s="189">
        <f>IF(Наценка!$C$33&lt;&gt;"",_xlfn.CEILING.MATH(L660*Наценка!$C$33/100+L660,Наценка!$C$34),L660)</f>
        <v>4440</v>
      </c>
      <c r="I660" s="189">
        <f t="shared" si="177"/>
        <v>4660</v>
      </c>
      <c r="J660" s="188">
        <v>11.8</v>
      </c>
      <c r="K660" s="217">
        <v>0.02</v>
      </c>
      <c r="L660" s="47">
        <v>4440</v>
      </c>
      <c r="M660" s="41">
        <f t="shared" si="178"/>
        <v>0</v>
      </c>
      <c r="N660" s="41">
        <f t="shared" si="179"/>
        <v>0</v>
      </c>
      <c r="O660" s="41">
        <f t="shared" si="180"/>
        <v>0</v>
      </c>
      <c r="P660" s="62" t="str">
        <f t="shared" si="181"/>
        <v>0</v>
      </c>
      <c r="R660" s="65"/>
    </row>
    <row r="661" spans="1:18" ht="15.75" customHeight="1" x14ac:dyDescent="0.25">
      <c r="A661" s="100">
        <v>652</v>
      </c>
      <c r="B661" s="94" t="s">
        <v>2074</v>
      </c>
      <c r="C661" s="275"/>
      <c r="D661" s="223">
        <v>225189</v>
      </c>
      <c r="E661" s="195" t="s">
        <v>1264</v>
      </c>
      <c r="F661" s="198"/>
      <c r="G661" s="92"/>
      <c r="H661" s="189">
        <f>IF(Наценка!$C$33&lt;&gt;"",_xlfn.CEILING.MATH(L661*Наценка!$C$33/100+L661,Наценка!$C$34),L661)</f>
        <v>4440</v>
      </c>
      <c r="I661" s="189">
        <f t="shared" si="177"/>
        <v>4660</v>
      </c>
      <c r="J661" s="188">
        <v>11.8</v>
      </c>
      <c r="K661" s="217">
        <v>0.02</v>
      </c>
      <c r="L661" s="47">
        <v>4440</v>
      </c>
      <c r="M661" s="41">
        <f t="shared" si="178"/>
        <v>0</v>
      </c>
      <c r="N661" s="41">
        <f t="shared" si="179"/>
        <v>0</v>
      </c>
      <c r="O661" s="41">
        <f t="shared" si="180"/>
        <v>0</v>
      </c>
      <c r="P661" s="62" t="str">
        <f t="shared" si="181"/>
        <v>0</v>
      </c>
      <c r="R661" s="65"/>
    </row>
    <row r="662" spans="1:18" ht="15.75" customHeight="1" x14ac:dyDescent="0.25">
      <c r="A662" s="100">
        <v>653</v>
      </c>
      <c r="B662" s="94" t="s">
        <v>2074</v>
      </c>
      <c r="C662" s="275"/>
      <c r="D662" s="223">
        <v>225249</v>
      </c>
      <c r="E662" s="195" t="s">
        <v>1265</v>
      </c>
      <c r="F662" s="198"/>
      <c r="G662" s="92"/>
      <c r="H662" s="189">
        <f>IF(Наценка!$C$33&lt;&gt;"",_xlfn.CEILING.MATH(L662*Наценка!$C$33/100+L662,Наценка!$C$34),L662)</f>
        <v>4440</v>
      </c>
      <c r="I662" s="189">
        <f t="shared" si="177"/>
        <v>4660</v>
      </c>
      <c r="J662" s="188">
        <v>11.8</v>
      </c>
      <c r="K662" s="217">
        <v>0.02</v>
      </c>
      <c r="L662" s="47">
        <v>4440</v>
      </c>
      <c r="M662" s="41">
        <f t="shared" si="178"/>
        <v>0</v>
      </c>
      <c r="N662" s="41">
        <f t="shared" si="179"/>
        <v>0</v>
      </c>
      <c r="O662" s="41">
        <f t="shared" si="180"/>
        <v>0</v>
      </c>
      <c r="P662" s="62" t="str">
        <f t="shared" si="181"/>
        <v>0</v>
      </c>
      <c r="R662" s="65"/>
    </row>
    <row r="663" spans="1:18" ht="15.75" customHeight="1" x14ac:dyDescent="0.25">
      <c r="A663" s="100">
        <v>654</v>
      </c>
      <c r="B663" s="94" t="s">
        <v>2074</v>
      </c>
      <c r="C663" s="275"/>
      <c r="D663" s="223">
        <v>225336</v>
      </c>
      <c r="E663" s="195" t="s">
        <v>1266</v>
      </c>
      <c r="F663" s="198"/>
      <c r="G663" s="92"/>
      <c r="H663" s="189">
        <f>IF(Наценка!$C$33&lt;&gt;"",_xlfn.CEILING.MATH(L663*Наценка!$C$33/100+L663,Наценка!$C$34),L663)</f>
        <v>4440</v>
      </c>
      <c r="I663" s="189">
        <f t="shared" si="177"/>
        <v>4660</v>
      </c>
      <c r="J663" s="188">
        <v>11.8</v>
      </c>
      <c r="K663" s="217">
        <v>0.02</v>
      </c>
      <c r="L663" s="47">
        <v>4440</v>
      </c>
      <c r="M663" s="41">
        <f t="shared" si="178"/>
        <v>0</v>
      </c>
      <c r="N663" s="41">
        <f t="shared" si="179"/>
        <v>0</v>
      </c>
      <c r="O663" s="41">
        <f t="shared" si="180"/>
        <v>0</v>
      </c>
      <c r="P663" s="62" t="str">
        <f t="shared" si="181"/>
        <v>0</v>
      </c>
      <c r="R663" s="65"/>
    </row>
    <row r="664" spans="1:18" ht="15.75" customHeight="1" x14ac:dyDescent="0.25">
      <c r="A664" s="100">
        <v>655</v>
      </c>
      <c r="B664" s="94" t="s">
        <v>2074</v>
      </c>
      <c r="C664" s="275"/>
      <c r="D664" s="223">
        <v>225305</v>
      </c>
      <c r="E664" s="195" t="s">
        <v>1267</v>
      </c>
      <c r="F664" s="198"/>
      <c r="G664" s="92"/>
      <c r="H664" s="189">
        <f>IF(Наценка!$C$33&lt;&gt;"",_xlfn.CEILING.MATH(L664*Наценка!$C$33/100+L664,Наценка!$C$34),L664)</f>
        <v>4440</v>
      </c>
      <c r="I664" s="189">
        <f t="shared" si="177"/>
        <v>4660</v>
      </c>
      <c r="J664" s="188">
        <v>11.8</v>
      </c>
      <c r="K664" s="217">
        <v>0.02</v>
      </c>
      <c r="L664" s="47">
        <v>4440</v>
      </c>
      <c r="M664" s="41">
        <f t="shared" si="178"/>
        <v>0</v>
      </c>
      <c r="N664" s="41">
        <f t="shared" si="179"/>
        <v>0</v>
      </c>
      <c r="O664" s="41">
        <f t="shared" si="180"/>
        <v>0</v>
      </c>
      <c r="P664" s="62" t="str">
        <f t="shared" si="181"/>
        <v>0</v>
      </c>
      <c r="R664" s="65"/>
    </row>
    <row r="665" spans="1:18" ht="15.75" customHeight="1" x14ac:dyDescent="0.25">
      <c r="A665" s="100">
        <v>656</v>
      </c>
      <c r="B665" s="91" t="s">
        <v>2074</v>
      </c>
      <c r="C665" s="272"/>
      <c r="D665" s="220">
        <v>216319</v>
      </c>
      <c r="E665" s="187" t="s">
        <v>1268</v>
      </c>
      <c r="F665" s="188"/>
      <c r="G665" s="92"/>
      <c r="H665" s="189">
        <f>IF(Наценка!$C$33&lt;&gt;"",_xlfn.CEILING.MATH(L665*Наценка!$C$33/100+L665,Наценка!$C$34),L665)</f>
        <v>3800</v>
      </c>
      <c r="I665" s="189">
        <f t="shared" si="177"/>
        <v>3990</v>
      </c>
      <c r="J665" s="188">
        <v>13.5</v>
      </c>
      <c r="K665" s="217">
        <v>1.4999999999999999E-2</v>
      </c>
      <c r="L665" s="47">
        <v>3800</v>
      </c>
      <c r="M665" s="41">
        <f t="shared" si="178"/>
        <v>0</v>
      </c>
      <c r="N665" s="41">
        <f t="shared" si="179"/>
        <v>0</v>
      </c>
      <c r="O665" s="41">
        <f t="shared" si="180"/>
        <v>0</v>
      </c>
      <c r="P665" s="62" t="str">
        <f t="shared" si="181"/>
        <v>0</v>
      </c>
      <c r="R665" s="65"/>
    </row>
    <row r="666" spans="1:18" ht="15.75" customHeight="1" x14ac:dyDescent="0.25">
      <c r="A666" s="100">
        <v>657</v>
      </c>
      <c r="B666" s="94" t="s">
        <v>2074</v>
      </c>
      <c r="C666" s="275"/>
      <c r="D666" s="223">
        <v>225303</v>
      </c>
      <c r="E666" s="195" t="s">
        <v>1269</v>
      </c>
      <c r="F666" s="198"/>
      <c r="G666" s="92"/>
      <c r="H666" s="189">
        <f>IF(Наценка!$C$33&lt;&gt;"",_xlfn.CEILING.MATH(L666*Наценка!$C$33/100+L666,Наценка!$C$34),L666)</f>
        <v>3800</v>
      </c>
      <c r="I666" s="189">
        <f t="shared" si="177"/>
        <v>3990</v>
      </c>
      <c r="J666" s="188">
        <v>13.5</v>
      </c>
      <c r="K666" s="217">
        <v>1.4999999999999999E-2</v>
      </c>
      <c r="L666" s="47">
        <v>3800</v>
      </c>
      <c r="M666" s="41">
        <f t="shared" si="178"/>
        <v>0</v>
      </c>
      <c r="N666" s="41">
        <f t="shared" si="179"/>
        <v>0</v>
      </c>
      <c r="O666" s="41">
        <f t="shared" si="180"/>
        <v>0</v>
      </c>
      <c r="P666" s="62" t="str">
        <f t="shared" si="181"/>
        <v>0</v>
      </c>
      <c r="R666" s="65"/>
    </row>
    <row r="667" spans="1:18" ht="15.75" customHeight="1" x14ac:dyDescent="0.25">
      <c r="A667" s="100">
        <v>658</v>
      </c>
      <c r="B667" s="94" t="s">
        <v>2074</v>
      </c>
      <c r="C667" s="275"/>
      <c r="D667" s="223">
        <v>225089</v>
      </c>
      <c r="E667" s="195" t="s">
        <v>1270</v>
      </c>
      <c r="F667" s="198"/>
      <c r="G667" s="92"/>
      <c r="H667" s="189">
        <f>IF(Наценка!$C$33&lt;&gt;"",_xlfn.CEILING.MATH(L667*Наценка!$C$33/100+L667,Наценка!$C$34),L667)</f>
        <v>3800</v>
      </c>
      <c r="I667" s="189">
        <f t="shared" si="177"/>
        <v>3990</v>
      </c>
      <c r="J667" s="188">
        <v>13.5</v>
      </c>
      <c r="K667" s="217">
        <v>1.4999999999999999E-2</v>
      </c>
      <c r="L667" s="47">
        <v>3800</v>
      </c>
      <c r="M667" s="41">
        <f t="shared" si="178"/>
        <v>0</v>
      </c>
      <c r="N667" s="41">
        <f t="shared" si="179"/>
        <v>0</v>
      </c>
      <c r="O667" s="41">
        <f t="shared" si="180"/>
        <v>0</v>
      </c>
      <c r="P667" s="62" t="str">
        <f t="shared" si="181"/>
        <v>0</v>
      </c>
      <c r="R667" s="65"/>
    </row>
    <row r="668" spans="1:18" ht="15.75" customHeight="1" x14ac:dyDescent="0.25">
      <c r="A668" s="100">
        <v>659</v>
      </c>
      <c r="B668" s="94" t="s">
        <v>2074</v>
      </c>
      <c r="C668" s="275"/>
      <c r="D668" s="223">
        <v>225301</v>
      </c>
      <c r="E668" s="195" t="s">
        <v>1271</v>
      </c>
      <c r="F668" s="198"/>
      <c r="G668" s="92"/>
      <c r="H668" s="189">
        <f>IF(Наценка!$C$33&lt;&gt;"",_xlfn.CEILING.MATH(L668*Наценка!$C$33/100+L668,Наценка!$C$34),L668)</f>
        <v>3800</v>
      </c>
      <c r="I668" s="189">
        <f t="shared" si="177"/>
        <v>3990</v>
      </c>
      <c r="J668" s="188">
        <v>13.5</v>
      </c>
      <c r="K668" s="217">
        <v>1.4999999999999999E-2</v>
      </c>
      <c r="L668" s="47">
        <v>3800</v>
      </c>
      <c r="M668" s="41">
        <f t="shared" si="178"/>
        <v>0</v>
      </c>
      <c r="N668" s="41">
        <f t="shared" si="179"/>
        <v>0</v>
      </c>
      <c r="O668" s="41">
        <f t="shared" si="180"/>
        <v>0</v>
      </c>
      <c r="P668" s="62" t="str">
        <f t="shared" si="181"/>
        <v>0</v>
      </c>
      <c r="R668" s="65"/>
    </row>
    <row r="669" spans="1:18" ht="15.75" customHeight="1" x14ac:dyDescent="0.25">
      <c r="A669" s="100">
        <v>660</v>
      </c>
      <c r="B669" s="94" t="s">
        <v>2074</v>
      </c>
      <c r="C669" s="275"/>
      <c r="D669" s="223">
        <v>225216</v>
      </c>
      <c r="E669" s="195" t="s">
        <v>1272</v>
      </c>
      <c r="F669" s="198"/>
      <c r="G669" s="92"/>
      <c r="H669" s="189">
        <f>IF(Наценка!$C$33&lt;&gt;"",_xlfn.CEILING.MATH(L669*Наценка!$C$33/100+L669,Наценка!$C$34),L669)</f>
        <v>3800</v>
      </c>
      <c r="I669" s="189">
        <f t="shared" si="177"/>
        <v>3990</v>
      </c>
      <c r="J669" s="188">
        <v>13.5</v>
      </c>
      <c r="K669" s="217">
        <v>1.4999999999999999E-2</v>
      </c>
      <c r="L669" s="47">
        <v>3800</v>
      </c>
      <c r="M669" s="41">
        <f t="shared" si="173"/>
        <v>0</v>
      </c>
      <c r="N669" s="41">
        <f t="shared" si="174"/>
        <v>0</v>
      </c>
      <c r="O669" s="41">
        <f t="shared" si="175"/>
        <v>0</v>
      </c>
      <c r="P669" s="62" t="str">
        <f t="shared" si="176"/>
        <v>0</v>
      </c>
      <c r="R669" s="65"/>
    </row>
    <row r="670" spans="1:18" ht="15.75" customHeight="1" x14ac:dyDescent="0.25">
      <c r="A670" s="100">
        <v>661</v>
      </c>
      <c r="B670" s="94" t="s">
        <v>2074</v>
      </c>
      <c r="C670" s="275"/>
      <c r="D670" s="223">
        <v>225185</v>
      </c>
      <c r="E670" s="195" t="s">
        <v>1273</v>
      </c>
      <c r="F670" s="198"/>
      <c r="G670" s="92"/>
      <c r="H670" s="189">
        <f>IF(Наценка!$C$33&lt;&gt;"",_xlfn.CEILING.MATH(L670*Наценка!$C$33/100+L670,Наценка!$C$34),L670)</f>
        <v>3800</v>
      </c>
      <c r="I670" s="189">
        <f t="shared" si="177"/>
        <v>3990</v>
      </c>
      <c r="J670" s="188">
        <v>13.5</v>
      </c>
      <c r="K670" s="217">
        <v>1.4999999999999999E-2</v>
      </c>
      <c r="L670" s="47">
        <v>3800</v>
      </c>
      <c r="M670" s="41">
        <f t="shared" si="173"/>
        <v>0</v>
      </c>
      <c r="N670" s="41">
        <f t="shared" si="174"/>
        <v>0</v>
      </c>
      <c r="O670" s="41">
        <f t="shared" si="175"/>
        <v>0</v>
      </c>
      <c r="P670" s="62" t="str">
        <f t="shared" si="176"/>
        <v>0</v>
      </c>
      <c r="R670" s="65"/>
    </row>
    <row r="671" spans="1:18" ht="15.75" customHeight="1" x14ac:dyDescent="0.25">
      <c r="A671" s="100">
        <v>662</v>
      </c>
      <c r="B671" s="94" t="s">
        <v>2074</v>
      </c>
      <c r="C671" s="275"/>
      <c r="D671" s="223">
        <v>225350</v>
      </c>
      <c r="E671" s="195" t="s">
        <v>1274</v>
      </c>
      <c r="F671" s="198"/>
      <c r="G671" s="92"/>
      <c r="H671" s="189">
        <f>IF(Наценка!$C$33&lt;&gt;"",_xlfn.CEILING.MATH(L671*Наценка!$C$33/100+L671,Наценка!$C$34),L671)</f>
        <v>3800</v>
      </c>
      <c r="I671" s="189">
        <f t="shared" si="177"/>
        <v>3990</v>
      </c>
      <c r="J671" s="188">
        <v>13.5</v>
      </c>
      <c r="K671" s="217">
        <v>1.4999999999999999E-2</v>
      </c>
      <c r="L671" s="47">
        <v>3800</v>
      </c>
      <c r="M671" s="41">
        <f t="shared" si="173"/>
        <v>0</v>
      </c>
      <c r="N671" s="41">
        <f t="shared" si="174"/>
        <v>0</v>
      </c>
      <c r="O671" s="41">
        <f t="shared" si="175"/>
        <v>0</v>
      </c>
      <c r="P671" s="62" t="str">
        <f t="shared" si="176"/>
        <v>0</v>
      </c>
      <c r="R671" s="65"/>
    </row>
    <row r="672" spans="1:18" ht="15.75" customHeight="1" x14ac:dyDescent="0.25">
      <c r="A672" s="100">
        <v>663</v>
      </c>
      <c r="B672" s="94" t="s">
        <v>2074</v>
      </c>
      <c r="C672" s="275"/>
      <c r="D672" s="223">
        <v>225436</v>
      </c>
      <c r="E672" s="195" t="s">
        <v>1275</v>
      </c>
      <c r="F672" s="198"/>
      <c r="G672" s="92"/>
      <c r="H672" s="189">
        <f>IF(Наценка!$C$33&lt;&gt;"",_xlfn.CEILING.MATH(L672*Наценка!$C$33/100+L672,Наценка!$C$34),L672)</f>
        <v>3800</v>
      </c>
      <c r="I672" s="189">
        <f t="shared" si="177"/>
        <v>3990</v>
      </c>
      <c r="J672" s="188">
        <v>13.5</v>
      </c>
      <c r="K672" s="217">
        <v>1.4999999999999999E-2</v>
      </c>
      <c r="L672" s="47">
        <v>3800</v>
      </c>
      <c r="M672" s="41">
        <f t="shared" si="173"/>
        <v>0</v>
      </c>
      <c r="N672" s="41">
        <f t="shared" si="174"/>
        <v>0</v>
      </c>
      <c r="O672" s="41">
        <f t="shared" si="175"/>
        <v>0</v>
      </c>
      <c r="P672" s="62" t="str">
        <f t="shared" si="176"/>
        <v>0</v>
      </c>
      <c r="R672" s="65"/>
    </row>
    <row r="673" spans="1:18" ht="15.75" customHeight="1" x14ac:dyDescent="0.25">
      <c r="A673" s="100">
        <v>664</v>
      </c>
      <c r="B673" s="91" t="s">
        <v>2074</v>
      </c>
      <c r="C673" s="272"/>
      <c r="D673" s="220">
        <v>208215</v>
      </c>
      <c r="E673" s="187" t="s">
        <v>1276</v>
      </c>
      <c r="F673" s="188"/>
      <c r="G673" s="92"/>
      <c r="H673" s="189">
        <f>IF(Наценка!$C$33&lt;&gt;"",_xlfn.CEILING.MATH(L673*Наценка!$C$33/100+L673,Наценка!$C$34),L673)</f>
        <v>4940</v>
      </c>
      <c r="I673" s="189">
        <f t="shared" si="177"/>
        <v>5190</v>
      </c>
      <c r="J673" s="188">
        <v>14.8</v>
      </c>
      <c r="K673" s="217">
        <v>1.9E-2</v>
      </c>
      <c r="L673" s="47">
        <v>4940</v>
      </c>
      <c r="M673" s="41">
        <f t="shared" si="173"/>
        <v>0</v>
      </c>
      <c r="N673" s="41">
        <f t="shared" si="174"/>
        <v>0</v>
      </c>
      <c r="O673" s="41">
        <f t="shared" si="175"/>
        <v>0</v>
      </c>
      <c r="P673" s="62" t="str">
        <f t="shared" si="176"/>
        <v>0</v>
      </c>
      <c r="R673" s="65"/>
    </row>
    <row r="674" spans="1:18" ht="15.75" customHeight="1" x14ac:dyDescent="0.25">
      <c r="A674" s="100">
        <v>665</v>
      </c>
      <c r="B674" s="94" t="s">
        <v>2074</v>
      </c>
      <c r="C674" s="275"/>
      <c r="D674" s="223">
        <v>225051</v>
      </c>
      <c r="E674" s="195" t="s">
        <v>1281</v>
      </c>
      <c r="F674" s="198"/>
      <c r="G674" s="92"/>
      <c r="H674" s="189">
        <f>IF(Наценка!$C$33&lt;&gt;"",_xlfn.CEILING.MATH(L674*Наценка!$C$33/100+L674,Наценка!$C$34),L674)</f>
        <v>4940</v>
      </c>
      <c r="I674" s="189">
        <f t="shared" si="177"/>
        <v>5190</v>
      </c>
      <c r="J674" s="188">
        <v>14.8</v>
      </c>
      <c r="K674" s="217">
        <v>1.9E-2</v>
      </c>
      <c r="L674" s="47">
        <v>4940</v>
      </c>
      <c r="M674" s="41">
        <f t="shared" si="173"/>
        <v>0</v>
      </c>
      <c r="N674" s="41">
        <f t="shared" si="174"/>
        <v>0</v>
      </c>
      <c r="O674" s="41">
        <f t="shared" si="175"/>
        <v>0</v>
      </c>
      <c r="P674" s="62" t="str">
        <f t="shared" si="176"/>
        <v>0</v>
      </c>
      <c r="R674" s="65"/>
    </row>
    <row r="675" spans="1:18" ht="15.75" customHeight="1" x14ac:dyDescent="0.25">
      <c r="A675" s="100">
        <v>666</v>
      </c>
      <c r="B675" s="94" t="s">
        <v>2074</v>
      </c>
      <c r="C675" s="275"/>
      <c r="D675" s="223">
        <v>208329</v>
      </c>
      <c r="E675" s="195" t="s">
        <v>1277</v>
      </c>
      <c r="F675" s="198"/>
      <c r="G675" s="92"/>
      <c r="H675" s="189">
        <f>IF(Наценка!$C$33&lt;&gt;"",_xlfn.CEILING.MATH(L675*Наценка!$C$33/100+L675,Наценка!$C$34),L675)</f>
        <v>4940</v>
      </c>
      <c r="I675" s="189">
        <f t="shared" si="177"/>
        <v>5190</v>
      </c>
      <c r="J675" s="188">
        <v>14.8</v>
      </c>
      <c r="K675" s="217">
        <v>1.9E-2</v>
      </c>
      <c r="L675" s="47">
        <v>4940</v>
      </c>
      <c r="M675" s="41">
        <f t="shared" si="173"/>
        <v>0</v>
      </c>
      <c r="N675" s="41">
        <f t="shared" si="174"/>
        <v>0</v>
      </c>
      <c r="O675" s="41">
        <f t="shared" si="175"/>
        <v>0</v>
      </c>
      <c r="P675" s="62" t="str">
        <f t="shared" si="176"/>
        <v>0</v>
      </c>
      <c r="R675" s="65"/>
    </row>
    <row r="676" spans="1:18" ht="15.75" customHeight="1" x14ac:dyDescent="0.25">
      <c r="A676" s="100">
        <v>667</v>
      </c>
      <c r="B676" s="94" t="s">
        <v>2074</v>
      </c>
      <c r="C676" s="275"/>
      <c r="D676" s="223">
        <v>225047</v>
      </c>
      <c r="E676" s="195" t="s">
        <v>1282</v>
      </c>
      <c r="F676" s="198"/>
      <c r="G676" s="92"/>
      <c r="H676" s="189">
        <f>IF(Наценка!$C$33&lt;&gt;"",_xlfn.CEILING.MATH(L676*Наценка!$C$33/100+L676,Наценка!$C$34),L676)</f>
        <v>4940</v>
      </c>
      <c r="I676" s="189">
        <f t="shared" si="177"/>
        <v>5190</v>
      </c>
      <c r="J676" s="188">
        <v>14.8</v>
      </c>
      <c r="K676" s="217">
        <v>1.9E-2</v>
      </c>
      <c r="L676" s="47">
        <v>4940</v>
      </c>
      <c r="M676" s="41">
        <f t="shared" si="173"/>
        <v>0</v>
      </c>
      <c r="N676" s="41">
        <f t="shared" si="174"/>
        <v>0</v>
      </c>
      <c r="O676" s="41">
        <f t="shared" si="175"/>
        <v>0</v>
      </c>
      <c r="P676" s="62" t="str">
        <f t="shared" si="176"/>
        <v>0</v>
      </c>
      <c r="R676" s="65"/>
    </row>
    <row r="677" spans="1:18" ht="15.75" customHeight="1" x14ac:dyDescent="0.25">
      <c r="A677" s="100">
        <v>668</v>
      </c>
      <c r="B677" s="94" t="s">
        <v>2074</v>
      </c>
      <c r="C677" s="275"/>
      <c r="D677" s="223">
        <v>208302</v>
      </c>
      <c r="E677" s="195" t="s">
        <v>1278</v>
      </c>
      <c r="F677" s="198"/>
      <c r="G677" s="92"/>
      <c r="H677" s="189">
        <f>IF(Наценка!$C$33&lt;&gt;"",_xlfn.CEILING.MATH(L677*Наценка!$C$33/100+L677,Наценка!$C$34),L677)</f>
        <v>4940</v>
      </c>
      <c r="I677" s="189">
        <f t="shared" si="177"/>
        <v>5190</v>
      </c>
      <c r="J677" s="188">
        <v>14.8</v>
      </c>
      <c r="K677" s="217">
        <v>1.9E-2</v>
      </c>
      <c r="L677" s="47">
        <v>4940</v>
      </c>
      <c r="M677" s="41">
        <f t="shared" ref="M677:M705" si="182">G677*H677</f>
        <v>0</v>
      </c>
      <c r="N677" s="41">
        <f t="shared" ref="N677:N705" si="183">G677*J677</f>
        <v>0</v>
      </c>
      <c r="O677" s="41">
        <f t="shared" ref="O677:O705" si="184">G677*K677</f>
        <v>0</v>
      </c>
      <c r="P677" s="62" t="str">
        <f t="shared" ref="P677:P705" si="185">IF(G677&gt;0,A677,"0")</f>
        <v>0</v>
      </c>
      <c r="R677" s="65"/>
    </row>
    <row r="678" spans="1:18" ht="15.75" customHeight="1" x14ac:dyDescent="0.25">
      <c r="A678" s="100">
        <v>669</v>
      </c>
      <c r="B678" s="94" t="s">
        <v>2074</v>
      </c>
      <c r="C678" s="275"/>
      <c r="D678" s="223">
        <v>208346</v>
      </c>
      <c r="E678" s="195" t="s">
        <v>1279</v>
      </c>
      <c r="F678" s="198"/>
      <c r="G678" s="92"/>
      <c r="H678" s="189">
        <f>IF(Наценка!$C$33&lt;&gt;"",_xlfn.CEILING.MATH(L678*Наценка!$C$33/100+L678,Наценка!$C$34),L678)</f>
        <v>4940</v>
      </c>
      <c r="I678" s="189">
        <f t="shared" si="177"/>
        <v>5190</v>
      </c>
      <c r="J678" s="188">
        <v>14.8</v>
      </c>
      <c r="K678" s="217">
        <v>1.9E-2</v>
      </c>
      <c r="L678" s="47">
        <v>4940</v>
      </c>
      <c r="M678" s="41">
        <f t="shared" si="182"/>
        <v>0</v>
      </c>
      <c r="N678" s="41">
        <f t="shared" si="183"/>
        <v>0</v>
      </c>
      <c r="O678" s="41">
        <f t="shared" si="184"/>
        <v>0</v>
      </c>
      <c r="P678" s="62" t="str">
        <f t="shared" si="185"/>
        <v>0</v>
      </c>
      <c r="R678" s="65"/>
    </row>
    <row r="679" spans="1:18" ht="15.75" customHeight="1" x14ac:dyDescent="0.25">
      <c r="A679" s="100">
        <v>670</v>
      </c>
      <c r="B679" s="94" t="s">
        <v>2074</v>
      </c>
      <c r="C679" s="275"/>
      <c r="D679" s="223">
        <v>225128</v>
      </c>
      <c r="E679" s="195" t="s">
        <v>1283</v>
      </c>
      <c r="F679" s="198"/>
      <c r="G679" s="92"/>
      <c r="H679" s="189">
        <f>IF(Наценка!$C$33&lt;&gt;"",_xlfn.CEILING.MATH(L679*Наценка!$C$33/100+L679,Наценка!$C$34),L679)</f>
        <v>4940</v>
      </c>
      <c r="I679" s="189">
        <f t="shared" si="177"/>
        <v>5190</v>
      </c>
      <c r="J679" s="188">
        <v>14.8</v>
      </c>
      <c r="K679" s="217">
        <v>1.9E-2</v>
      </c>
      <c r="L679" s="47">
        <v>4940</v>
      </c>
      <c r="M679" s="41">
        <f t="shared" si="182"/>
        <v>0</v>
      </c>
      <c r="N679" s="41">
        <f t="shared" si="183"/>
        <v>0</v>
      </c>
      <c r="O679" s="41">
        <f t="shared" si="184"/>
        <v>0</v>
      </c>
      <c r="P679" s="62" t="str">
        <f t="shared" si="185"/>
        <v>0</v>
      </c>
      <c r="R679" s="65"/>
    </row>
    <row r="680" spans="1:18" ht="15.75" customHeight="1" x14ac:dyDescent="0.25">
      <c r="A680" s="100">
        <v>671</v>
      </c>
      <c r="B680" s="94" t="s">
        <v>2074</v>
      </c>
      <c r="C680" s="275"/>
      <c r="D680" s="223">
        <v>208273</v>
      </c>
      <c r="E680" s="195" t="s">
        <v>1280</v>
      </c>
      <c r="F680" s="198"/>
      <c r="G680" s="92"/>
      <c r="H680" s="189">
        <f>IF(Наценка!$C$33&lt;&gt;"",_xlfn.CEILING.MATH(L680*Наценка!$C$33/100+L680,Наценка!$C$34),L680)</f>
        <v>4940</v>
      </c>
      <c r="I680" s="189">
        <f t="shared" si="177"/>
        <v>5190</v>
      </c>
      <c r="J680" s="188">
        <v>14.8</v>
      </c>
      <c r="K680" s="217">
        <v>1.9E-2</v>
      </c>
      <c r="L680" s="47">
        <v>4940</v>
      </c>
      <c r="M680" s="41">
        <f t="shared" si="182"/>
        <v>0</v>
      </c>
      <c r="N680" s="41">
        <f t="shared" si="183"/>
        <v>0</v>
      </c>
      <c r="O680" s="41">
        <f t="shared" si="184"/>
        <v>0</v>
      </c>
      <c r="P680" s="62" t="str">
        <f t="shared" si="185"/>
        <v>0</v>
      </c>
      <c r="R680" s="65"/>
    </row>
    <row r="681" spans="1:18" ht="15.75" customHeight="1" x14ac:dyDescent="0.25">
      <c r="A681" s="100">
        <v>672</v>
      </c>
      <c r="B681" s="91" t="s">
        <v>2074</v>
      </c>
      <c r="C681" s="272"/>
      <c r="D681" s="220">
        <v>222584</v>
      </c>
      <c r="E681" s="187" t="s">
        <v>2024</v>
      </c>
      <c r="F681" s="188"/>
      <c r="G681" s="92"/>
      <c r="H681" s="189">
        <f>IF(Наценка!$C$33&lt;&gt;"",_xlfn.CEILING.MATH(L681*Наценка!$C$33/100+L681,Наценка!$C$34),L681)</f>
        <v>6670</v>
      </c>
      <c r="I681" s="189">
        <f t="shared" si="177"/>
        <v>7000</v>
      </c>
      <c r="J681" s="188">
        <v>22.6</v>
      </c>
      <c r="K681" s="217">
        <v>2.7E-2</v>
      </c>
      <c r="L681" s="47">
        <v>6670</v>
      </c>
      <c r="M681" s="41">
        <f t="shared" ref="M681:M688" si="186">G681*H681</f>
        <v>0</v>
      </c>
      <c r="N681" s="41">
        <f t="shared" ref="N681:N688" si="187">G681*J681</f>
        <v>0</v>
      </c>
      <c r="O681" s="41">
        <f t="shared" ref="O681:O688" si="188">G681*K681</f>
        <v>0</v>
      </c>
      <c r="P681" s="62" t="str">
        <f t="shared" ref="P681:P688" si="189">IF(G681&gt;0,A681,"0")</f>
        <v>0</v>
      </c>
      <c r="R681" s="65"/>
    </row>
    <row r="682" spans="1:18" ht="15.75" customHeight="1" x14ac:dyDescent="0.25">
      <c r="A682" s="100">
        <v>673</v>
      </c>
      <c r="B682" s="94" t="s">
        <v>2074</v>
      </c>
      <c r="C682" s="275"/>
      <c r="D682" s="223">
        <v>225299</v>
      </c>
      <c r="E682" s="195" t="s">
        <v>2025</v>
      </c>
      <c r="F682" s="198"/>
      <c r="G682" s="92"/>
      <c r="H682" s="189">
        <f>IF(Наценка!$C$33&lt;&gt;"",_xlfn.CEILING.MATH(L682*Наценка!$C$33/100+L682,Наценка!$C$34),L682)</f>
        <v>6670</v>
      </c>
      <c r="I682" s="189">
        <f t="shared" si="177"/>
        <v>7000</v>
      </c>
      <c r="J682" s="188">
        <v>22.6</v>
      </c>
      <c r="K682" s="217">
        <v>2.7E-2</v>
      </c>
      <c r="L682" s="47">
        <v>6670</v>
      </c>
      <c r="M682" s="41">
        <f t="shared" si="186"/>
        <v>0</v>
      </c>
      <c r="N682" s="41">
        <f t="shared" si="187"/>
        <v>0</v>
      </c>
      <c r="O682" s="41">
        <f t="shared" si="188"/>
        <v>0</v>
      </c>
      <c r="P682" s="62" t="str">
        <f t="shared" si="189"/>
        <v>0</v>
      </c>
      <c r="R682" s="65"/>
    </row>
    <row r="683" spans="1:18" ht="15.75" customHeight="1" x14ac:dyDescent="0.25">
      <c r="A683" s="100">
        <v>674</v>
      </c>
      <c r="B683" s="94" t="s">
        <v>2074</v>
      </c>
      <c r="C683" s="275"/>
      <c r="D683" s="223">
        <v>225045</v>
      </c>
      <c r="E683" s="195" t="s">
        <v>2026</v>
      </c>
      <c r="F683" s="198"/>
      <c r="G683" s="92"/>
      <c r="H683" s="189">
        <f>IF(Наценка!$C$33&lt;&gt;"",_xlfn.CEILING.MATH(L683*Наценка!$C$33/100+L683,Наценка!$C$34),L683)</f>
        <v>6670</v>
      </c>
      <c r="I683" s="189">
        <f t="shared" si="177"/>
        <v>7000</v>
      </c>
      <c r="J683" s="188">
        <v>22.6</v>
      </c>
      <c r="K683" s="217">
        <v>2.7E-2</v>
      </c>
      <c r="L683" s="47">
        <v>6670</v>
      </c>
      <c r="M683" s="41">
        <f t="shared" si="186"/>
        <v>0</v>
      </c>
      <c r="N683" s="41">
        <f t="shared" si="187"/>
        <v>0</v>
      </c>
      <c r="O683" s="41">
        <f t="shared" si="188"/>
        <v>0</v>
      </c>
      <c r="P683" s="62" t="str">
        <f t="shared" si="189"/>
        <v>0</v>
      </c>
      <c r="R683" s="65"/>
    </row>
    <row r="684" spans="1:18" ht="15.75" customHeight="1" x14ac:dyDescent="0.25">
      <c r="A684" s="100">
        <v>675</v>
      </c>
      <c r="B684" s="94" t="s">
        <v>2074</v>
      </c>
      <c r="C684" s="275"/>
      <c r="D684" s="223">
        <v>225297</v>
      </c>
      <c r="E684" s="195" t="s">
        <v>2027</v>
      </c>
      <c r="F684" s="198"/>
      <c r="G684" s="92"/>
      <c r="H684" s="189">
        <f>IF(Наценка!$C$33&lt;&gt;"",_xlfn.CEILING.MATH(L684*Наценка!$C$33/100+L684,Наценка!$C$34),L684)</f>
        <v>6670</v>
      </c>
      <c r="I684" s="189">
        <f t="shared" si="177"/>
        <v>7000</v>
      </c>
      <c r="J684" s="188">
        <v>22.6</v>
      </c>
      <c r="K684" s="217">
        <v>2.7E-2</v>
      </c>
      <c r="L684" s="47">
        <v>6670</v>
      </c>
      <c r="M684" s="41">
        <f t="shared" si="186"/>
        <v>0</v>
      </c>
      <c r="N684" s="41">
        <f t="shared" si="187"/>
        <v>0</v>
      </c>
      <c r="O684" s="41">
        <f t="shared" si="188"/>
        <v>0</v>
      </c>
      <c r="P684" s="62" t="str">
        <f t="shared" si="189"/>
        <v>0</v>
      </c>
      <c r="R684" s="65"/>
    </row>
    <row r="685" spans="1:18" ht="15.75" customHeight="1" x14ac:dyDescent="0.25">
      <c r="A685" s="100">
        <v>676</v>
      </c>
      <c r="B685" s="94" t="s">
        <v>2074</v>
      </c>
      <c r="C685" s="275"/>
      <c r="D685" s="223">
        <v>225179</v>
      </c>
      <c r="E685" s="195" t="s">
        <v>2028</v>
      </c>
      <c r="F685" s="198"/>
      <c r="G685" s="92"/>
      <c r="H685" s="189">
        <f>IF(Наценка!$C$33&lt;&gt;"",_xlfn.CEILING.MATH(L685*Наценка!$C$33/100+L685,Наценка!$C$34),L685)</f>
        <v>6670</v>
      </c>
      <c r="I685" s="189">
        <f t="shared" si="177"/>
        <v>7000</v>
      </c>
      <c r="J685" s="188">
        <v>22.6</v>
      </c>
      <c r="K685" s="217">
        <v>2.7E-2</v>
      </c>
      <c r="L685" s="47">
        <v>6670</v>
      </c>
      <c r="M685" s="41">
        <f t="shared" si="186"/>
        <v>0</v>
      </c>
      <c r="N685" s="41">
        <f t="shared" si="187"/>
        <v>0</v>
      </c>
      <c r="O685" s="41">
        <f t="shared" si="188"/>
        <v>0</v>
      </c>
      <c r="P685" s="62" t="str">
        <f t="shared" si="189"/>
        <v>0</v>
      </c>
      <c r="R685" s="65"/>
    </row>
    <row r="686" spans="1:18" ht="15.75" customHeight="1" x14ac:dyDescent="0.25">
      <c r="A686" s="100">
        <v>677</v>
      </c>
      <c r="B686" s="94" t="s">
        <v>2074</v>
      </c>
      <c r="C686" s="275"/>
      <c r="D686" s="223">
        <v>225183</v>
      </c>
      <c r="E686" s="195" t="s">
        <v>2029</v>
      </c>
      <c r="F686" s="198"/>
      <c r="G686" s="92"/>
      <c r="H686" s="189">
        <f>IF(Наценка!$C$33&lt;&gt;"",_xlfn.CEILING.MATH(L686*Наценка!$C$33/100+L686,Наценка!$C$34),L686)</f>
        <v>6670</v>
      </c>
      <c r="I686" s="189">
        <f t="shared" si="177"/>
        <v>7000</v>
      </c>
      <c r="J686" s="188">
        <v>22.6</v>
      </c>
      <c r="K686" s="217">
        <v>2.7E-2</v>
      </c>
      <c r="L686" s="47">
        <v>6670</v>
      </c>
      <c r="M686" s="41">
        <f t="shared" si="186"/>
        <v>0</v>
      </c>
      <c r="N686" s="41">
        <f t="shared" si="187"/>
        <v>0</v>
      </c>
      <c r="O686" s="41">
        <f t="shared" si="188"/>
        <v>0</v>
      </c>
      <c r="P686" s="62" t="str">
        <f t="shared" si="189"/>
        <v>0</v>
      </c>
      <c r="R686" s="65"/>
    </row>
    <row r="687" spans="1:18" ht="15.75" customHeight="1" x14ac:dyDescent="0.25">
      <c r="A687" s="100">
        <v>678</v>
      </c>
      <c r="B687" s="94" t="s">
        <v>2074</v>
      </c>
      <c r="C687" s="275"/>
      <c r="D687" s="223">
        <v>225295</v>
      </c>
      <c r="E687" s="195" t="s">
        <v>2030</v>
      </c>
      <c r="F687" s="198"/>
      <c r="G687" s="92"/>
      <c r="H687" s="189">
        <f>IF(Наценка!$C$33&lt;&gt;"",_xlfn.CEILING.MATH(L687*Наценка!$C$33/100+L687,Наценка!$C$34),L687)</f>
        <v>6670</v>
      </c>
      <c r="I687" s="189">
        <f t="shared" si="177"/>
        <v>7000</v>
      </c>
      <c r="J687" s="188">
        <v>22.6</v>
      </c>
      <c r="K687" s="217">
        <v>2.7E-2</v>
      </c>
      <c r="L687" s="47">
        <v>6670</v>
      </c>
      <c r="M687" s="41">
        <f t="shared" si="186"/>
        <v>0</v>
      </c>
      <c r="N687" s="41">
        <f t="shared" si="187"/>
        <v>0</v>
      </c>
      <c r="O687" s="41">
        <f t="shared" si="188"/>
        <v>0</v>
      </c>
      <c r="P687" s="62" t="str">
        <f t="shared" si="189"/>
        <v>0</v>
      </c>
      <c r="R687" s="65"/>
    </row>
    <row r="688" spans="1:18" ht="15.75" customHeight="1" x14ac:dyDescent="0.25">
      <c r="A688" s="100">
        <v>679</v>
      </c>
      <c r="B688" s="94" t="s">
        <v>2074</v>
      </c>
      <c r="C688" s="275"/>
      <c r="D688" s="223">
        <v>225458</v>
      </c>
      <c r="E688" s="195" t="s">
        <v>2031</v>
      </c>
      <c r="F688" s="198"/>
      <c r="G688" s="92"/>
      <c r="H688" s="189">
        <f>IF(Наценка!$C$33&lt;&gt;"",_xlfn.CEILING.MATH(L688*Наценка!$C$33/100+L688,Наценка!$C$34),L688)</f>
        <v>6670</v>
      </c>
      <c r="I688" s="189">
        <f t="shared" si="177"/>
        <v>7000</v>
      </c>
      <c r="J688" s="188">
        <v>22.6</v>
      </c>
      <c r="K688" s="217">
        <v>2.7E-2</v>
      </c>
      <c r="L688" s="47">
        <v>6670</v>
      </c>
      <c r="M688" s="41">
        <f t="shared" si="186"/>
        <v>0</v>
      </c>
      <c r="N688" s="41">
        <f t="shared" si="187"/>
        <v>0</v>
      </c>
      <c r="O688" s="41">
        <f t="shared" si="188"/>
        <v>0</v>
      </c>
      <c r="P688" s="62" t="str">
        <f t="shared" si="189"/>
        <v>0</v>
      </c>
      <c r="R688" s="65"/>
    </row>
    <row r="689" spans="1:18" ht="15.75" customHeight="1" x14ac:dyDescent="0.25">
      <c r="A689" s="100">
        <v>680</v>
      </c>
      <c r="B689" s="91" t="s">
        <v>2074</v>
      </c>
      <c r="C689" s="272"/>
      <c r="D689" s="220">
        <v>211895</v>
      </c>
      <c r="E689" s="187" t="s">
        <v>1284</v>
      </c>
      <c r="F689" s="188"/>
      <c r="G689" s="92"/>
      <c r="H689" s="189">
        <f>IF(Наценка!$C$33&lt;&gt;"",_xlfn.CEILING.MATH(L689*Наценка!$C$33/100+L689,Наценка!$C$34),L689)</f>
        <v>10480</v>
      </c>
      <c r="I689" s="189">
        <f t="shared" si="177"/>
        <v>11000</v>
      </c>
      <c r="J689" s="188">
        <v>37</v>
      </c>
      <c r="K689" s="217">
        <v>6.8000000000000005E-2</v>
      </c>
      <c r="L689" s="47">
        <v>10480</v>
      </c>
      <c r="M689" s="41">
        <f t="shared" si="182"/>
        <v>0</v>
      </c>
      <c r="N689" s="41">
        <f t="shared" si="183"/>
        <v>0</v>
      </c>
      <c r="O689" s="41">
        <f t="shared" si="184"/>
        <v>0</v>
      </c>
      <c r="P689" s="62" t="str">
        <f t="shared" si="185"/>
        <v>0</v>
      </c>
      <c r="R689" s="65"/>
    </row>
    <row r="690" spans="1:18" ht="15.75" customHeight="1" x14ac:dyDescent="0.25">
      <c r="A690" s="100">
        <v>681</v>
      </c>
      <c r="B690" s="94" t="s">
        <v>2074</v>
      </c>
      <c r="C690" s="275"/>
      <c r="D690" s="223">
        <v>225041</v>
      </c>
      <c r="E690" s="195" t="s">
        <v>1289</v>
      </c>
      <c r="F690" s="198"/>
      <c r="G690" s="92"/>
      <c r="H690" s="189">
        <f>IF(Наценка!$C$33&lt;&gt;"",_xlfn.CEILING.MATH(L690*Наценка!$C$33/100+L690,Наценка!$C$34),L690)</f>
        <v>10480</v>
      </c>
      <c r="I690" s="189">
        <f t="shared" si="177"/>
        <v>11000</v>
      </c>
      <c r="J690" s="188">
        <v>37</v>
      </c>
      <c r="K690" s="217">
        <v>6.8000000000000005E-2</v>
      </c>
      <c r="L690" s="47">
        <v>10480</v>
      </c>
      <c r="M690" s="41">
        <f t="shared" si="182"/>
        <v>0</v>
      </c>
      <c r="N690" s="41">
        <f t="shared" si="183"/>
        <v>0</v>
      </c>
      <c r="O690" s="41">
        <f t="shared" si="184"/>
        <v>0</v>
      </c>
      <c r="P690" s="62" t="str">
        <f t="shared" si="185"/>
        <v>0</v>
      </c>
      <c r="R690" s="65"/>
    </row>
    <row r="691" spans="1:18" ht="15.75" customHeight="1" x14ac:dyDescent="0.25">
      <c r="A691" s="100">
        <v>682</v>
      </c>
      <c r="B691" s="94" t="s">
        <v>2074</v>
      </c>
      <c r="C691" s="275"/>
      <c r="D691" s="223">
        <v>212162</v>
      </c>
      <c r="E691" s="195" t="s">
        <v>1285</v>
      </c>
      <c r="F691" s="198"/>
      <c r="G691" s="92"/>
      <c r="H691" s="189">
        <f>IF(Наценка!$C$33&lt;&gt;"",_xlfn.CEILING.MATH(L691*Наценка!$C$33/100+L691,Наценка!$C$34),L691)</f>
        <v>10480</v>
      </c>
      <c r="I691" s="189">
        <f t="shared" si="177"/>
        <v>11000</v>
      </c>
      <c r="J691" s="188">
        <v>37</v>
      </c>
      <c r="K691" s="217">
        <v>6.8000000000000005E-2</v>
      </c>
      <c r="L691" s="47">
        <v>10480</v>
      </c>
      <c r="M691" s="41">
        <f t="shared" si="182"/>
        <v>0</v>
      </c>
      <c r="N691" s="41">
        <f t="shared" si="183"/>
        <v>0</v>
      </c>
      <c r="O691" s="41">
        <f t="shared" si="184"/>
        <v>0</v>
      </c>
      <c r="P691" s="62" t="str">
        <f t="shared" si="185"/>
        <v>0</v>
      </c>
      <c r="R691" s="65"/>
    </row>
    <row r="692" spans="1:18" ht="15.75" customHeight="1" x14ac:dyDescent="0.25">
      <c r="A692" s="100">
        <v>683</v>
      </c>
      <c r="B692" s="94" t="s">
        <v>2074</v>
      </c>
      <c r="C692" s="275"/>
      <c r="D692" s="223">
        <v>225057</v>
      </c>
      <c r="E692" s="195" t="s">
        <v>1290</v>
      </c>
      <c r="F692" s="198"/>
      <c r="G692" s="92"/>
      <c r="H692" s="189">
        <f>IF(Наценка!$C$33&lt;&gt;"",_xlfn.CEILING.MATH(L692*Наценка!$C$33/100+L692,Наценка!$C$34),L692)</f>
        <v>10480</v>
      </c>
      <c r="I692" s="189">
        <f t="shared" si="177"/>
        <v>11000</v>
      </c>
      <c r="J692" s="188">
        <v>37</v>
      </c>
      <c r="K692" s="217">
        <v>6.8000000000000005E-2</v>
      </c>
      <c r="L692" s="47">
        <v>10480</v>
      </c>
      <c r="M692" s="41">
        <f t="shared" si="182"/>
        <v>0</v>
      </c>
      <c r="N692" s="41">
        <f t="shared" si="183"/>
        <v>0</v>
      </c>
      <c r="O692" s="41">
        <f t="shared" si="184"/>
        <v>0</v>
      </c>
      <c r="P692" s="62" t="str">
        <f t="shared" si="185"/>
        <v>0</v>
      </c>
      <c r="R692" s="65"/>
    </row>
    <row r="693" spans="1:18" ht="15.75" customHeight="1" x14ac:dyDescent="0.25">
      <c r="A693" s="100">
        <v>684</v>
      </c>
      <c r="B693" s="94" t="s">
        <v>2074</v>
      </c>
      <c r="C693" s="275"/>
      <c r="D693" s="223">
        <v>212210</v>
      </c>
      <c r="E693" s="195" t="s">
        <v>1286</v>
      </c>
      <c r="F693" s="198"/>
      <c r="G693" s="92"/>
      <c r="H693" s="189">
        <f>IF(Наценка!$C$33&lt;&gt;"",_xlfn.CEILING.MATH(L693*Наценка!$C$33/100+L693,Наценка!$C$34),L693)</f>
        <v>10480</v>
      </c>
      <c r="I693" s="189">
        <f t="shared" si="177"/>
        <v>11000</v>
      </c>
      <c r="J693" s="188">
        <v>37</v>
      </c>
      <c r="K693" s="217">
        <v>6.8000000000000005E-2</v>
      </c>
      <c r="L693" s="47">
        <v>10480</v>
      </c>
      <c r="M693" s="41">
        <f t="shared" si="182"/>
        <v>0</v>
      </c>
      <c r="N693" s="41">
        <f t="shared" si="183"/>
        <v>0</v>
      </c>
      <c r="O693" s="41">
        <f t="shared" si="184"/>
        <v>0</v>
      </c>
      <c r="P693" s="62" t="str">
        <f t="shared" si="185"/>
        <v>0</v>
      </c>
      <c r="R693" s="65"/>
    </row>
    <row r="694" spans="1:18" ht="15.75" customHeight="1" x14ac:dyDescent="0.25">
      <c r="A694" s="100">
        <v>685</v>
      </c>
      <c r="B694" s="94" t="s">
        <v>2074</v>
      </c>
      <c r="C694" s="275"/>
      <c r="D694" s="223">
        <v>212242</v>
      </c>
      <c r="E694" s="195" t="s">
        <v>1287</v>
      </c>
      <c r="F694" s="198"/>
      <c r="G694" s="92"/>
      <c r="H694" s="189">
        <f>IF(Наценка!$C$33&lt;&gt;"",_xlfn.CEILING.MATH(L694*Наценка!$C$33/100+L694,Наценка!$C$34),L694)</f>
        <v>10480</v>
      </c>
      <c r="I694" s="189">
        <f t="shared" si="177"/>
        <v>11000</v>
      </c>
      <c r="J694" s="188">
        <v>37</v>
      </c>
      <c r="K694" s="217">
        <v>6.8000000000000005E-2</v>
      </c>
      <c r="L694" s="47">
        <v>10480</v>
      </c>
      <c r="M694" s="41">
        <f t="shared" si="182"/>
        <v>0</v>
      </c>
      <c r="N694" s="41">
        <f t="shared" si="183"/>
        <v>0</v>
      </c>
      <c r="O694" s="41">
        <f t="shared" si="184"/>
        <v>0</v>
      </c>
      <c r="P694" s="62" t="str">
        <f t="shared" si="185"/>
        <v>0</v>
      </c>
      <c r="R694" s="65"/>
    </row>
    <row r="695" spans="1:18" ht="15.75" customHeight="1" x14ac:dyDescent="0.25">
      <c r="A695" s="100">
        <v>686</v>
      </c>
      <c r="B695" s="94" t="s">
        <v>2074</v>
      </c>
      <c r="C695" s="275"/>
      <c r="D695" s="223">
        <v>225149</v>
      </c>
      <c r="E695" s="195" t="s">
        <v>1291</v>
      </c>
      <c r="F695" s="198"/>
      <c r="G695" s="92"/>
      <c r="H695" s="189">
        <f>IF(Наценка!$C$33&lt;&gt;"",_xlfn.CEILING.MATH(L695*Наценка!$C$33/100+L695,Наценка!$C$34),L695)</f>
        <v>10480</v>
      </c>
      <c r="I695" s="189">
        <f t="shared" si="177"/>
        <v>11000</v>
      </c>
      <c r="J695" s="188">
        <v>37</v>
      </c>
      <c r="K695" s="217">
        <v>6.8000000000000005E-2</v>
      </c>
      <c r="L695" s="47">
        <v>10480</v>
      </c>
      <c r="M695" s="41">
        <f t="shared" si="182"/>
        <v>0</v>
      </c>
      <c r="N695" s="41">
        <f t="shared" si="183"/>
        <v>0</v>
      </c>
      <c r="O695" s="41">
        <f t="shared" si="184"/>
        <v>0</v>
      </c>
      <c r="P695" s="62" t="str">
        <f t="shared" si="185"/>
        <v>0</v>
      </c>
      <c r="R695" s="65"/>
    </row>
    <row r="696" spans="1:18" ht="15.75" customHeight="1" x14ac:dyDescent="0.25">
      <c r="A696" s="100">
        <v>687</v>
      </c>
      <c r="B696" s="94" t="s">
        <v>2074</v>
      </c>
      <c r="C696" s="275"/>
      <c r="D696" s="223">
        <v>212264</v>
      </c>
      <c r="E696" s="195" t="s">
        <v>1288</v>
      </c>
      <c r="F696" s="198"/>
      <c r="G696" s="92"/>
      <c r="H696" s="189">
        <f>IF(Наценка!$C$33&lt;&gt;"",_xlfn.CEILING.MATH(L696*Наценка!$C$33/100+L696,Наценка!$C$34),L696)</f>
        <v>10480</v>
      </c>
      <c r="I696" s="189">
        <f t="shared" si="177"/>
        <v>11000</v>
      </c>
      <c r="J696" s="188">
        <v>37</v>
      </c>
      <c r="K696" s="217">
        <v>6.8000000000000005E-2</v>
      </c>
      <c r="L696" s="47">
        <v>10480</v>
      </c>
      <c r="M696" s="41">
        <f t="shared" si="182"/>
        <v>0</v>
      </c>
      <c r="N696" s="41">
        <f t="shared" si="183"/>
        <v>0</v>
      </c>
      <c r="O696" s="41">
        <f t="shared" si="184"/>
        <v>0</v>
      </c>
      <c r="P696" s="62" t="str">
        <f t="shared" si="185"/>
        <v>0</v>
      </c>
      <c r="R696" s="65"/>
    </row>
    <row r="697" spans="1:18" ht="15.75" customHeight="1" x14ac:dyDescent="0.25">
      <c r="A697" s="100">
        <v>688</v>
      </c>
      <c r="B697" s="91" t="s">
        <v>2074</v>
      </c>
      <c r="C697" s="272"/>
      <c r="D697" s="220">
        <v>212214</v>
      </c>
      <c r="E697" s="187" t="s">
        <v>1292</v>
      </c>
      <c r="F697" s="188"/>
      <c r="G697" s="92"/>
      <c r="H697" s="189">
        <f>IF(Наценка!$C$33&lt;&gt;"",_xlfn.CEILING.MATH(L697*Наценка!$C$33/100+L697,Наценка!$C$34),L697)</f>
        <v>7850</v>
      </c>
      <c r="I697" s="189">
        <f t="shared" si="177"/>
        <v>8240</v>
      </c>
      <c r="J697" s="188">
        <v>24.4</v>
      </c>
      <c r="K697" s="217">
        <v>3.4000000000000002E-2</v>
      </c>
      <c r="L697" s="47">
        <v>7850</v>
      </c>
      <c r="M697" s="41">
        <f t="shared" si="182"/>
        <v>0</v>
      </c>
      <c r="N697" s="41">
        <f t="shared" si="183"/>
        <v>0</v>
      </c>
      <c r="O697" s="41">
        <f t="shared" si="184"/>
        <v>0</v>
      </c>
      <c r="P697" s="62" t="str">
        <f t="shared" si="185"/>
        <v>0</v>
      </c>
      <c r="R697" s="65"/>
    </row>
    <row r="698" spans="1:18" ht="15.75" customHeight="1" x14ac:dyDescent="0.25">
      <c r="A698" s="100">
        <v>689</v>
      </c>
      <c r="B698" s="94" t="s">
        <v>2074</v>
      </c>
      <c r="C698" s="275"/>
      <c r="D698" s="223">
        <v>225037</v>
      </c>
      <c r="E698" s="195" t="s">
        <v>1297</v>
      </c>
      <c r="F698" s="198"/>
      <c r="G698" s="92"/>
      <c r="H698" s="189">
        <f>IF(Наценка!$C$33&lt;&gt;"",_xlfn.CEILING.MATH(L698*Наценка!$C$33/100+L698,Наценка!$C$34),L698)</f>
        <v>7850</v>
      </c>
      <c r="I698" s="189">
        <f t="shared" si="177"/>
        <v>8240</v>
      </c>
      <c r="J698" s="188">
        <v>24.4</v>
      </c>
      <c r="K698" s="217">
        <v>3.4000000000000002E-2</v>
      </c>
      <c r="L698" s="47">
        <v>7850</v>
      </c>
      <c r="M698" s="41">
        <f t="shared" si="182"/>
        <v>0</v>
      </c>
      <c r="N698" s="41">
        <f t="shared" si="183"/>
        <v>0</v>
      </c>
      <c r="O698" s="41">
        <f t="shared" si="184"/>
        <v>0</v>
      </c>
      <c r="P698" s="62" t="str">
        <f t="shared" si="185"/>
        <v>0</v>
      </c>
      <c r="R698" s="65"/>
    </row>
    <row r="699" spans="1:18" ht="15.75" customHeight="1" x14ac:dyDescent="0.25">
      <c r="A699" s="100">
        <v>690</v>
      </c>
      <c r="B699" s="94" t="s">
        <v>2074</v>
      </c>
      <c r="C699" s="275"/>
      <c r="D699" s="223">
        <v>212260</v>
      </c>
      <c r="E699" s="195" t="s">
        <v>1293</v>
      </c>
      <c r="F699" s="198"/>
      <c r="G699" s="92"/>
      <c r="H699" s="189">
        <f>IF(Наценка!$C$33&lt;&gt;"",_xlfn.CEILING.MATH(L699*Наценка!$C$33/100+L699,Наценка!$C$34),L699)</f>
        <v>7850</v>
      </c>
      <c r="I699" s="189">
        <f t="shared" si="177"/>
        <v>8240</v>
      </c>
      <c r="J699" s="188">
        <v>24.4</v>
      </c>
      <c r="K699" s="217">
        <v>3.4000000000000002E-2</v>
      </c>
      <c r="L699" s="47">
        <v>7850</v>
      </c>
      <c r="M699" s="41">
        <f t="shared" si="182"/>
        <v>0</v>
      </c>
      <c r="N699" s="41">
        <f t="shared" si="183"/>
        <v>0</v>
      </c>
      <c r="O699" s="41">
        <f t="shared" si="184"/>
        <v>0</v>
      </c>
      <c r="P699" s="62" t="str">
        <f t="shared" si="185"/>
        <v>0</v>
      </c>
      <c r="R699" s="65"/>
    </row>
    <row r="700" spans="1:18" ht="15.75" customHeight="1" x14ac:dyDescent="0.25">
      <c r="A700" s="100">
        <v>691</v>
      </c>
      <c r="B700" s="94" t="s">
        <v>2074</v>
      </c>
      <c r="C700" s="275"/>
      <c r="D700" s="223">
        <v>225033</v>
      </c>
      <c r="E700" s="195" t="s">
        <v>1298</v>
      </c>
      <c r="F700" s="198"/>
      <c r="G700" s="92"/>
      <c r="H700" s="189">
        <f>IF(Наценка!$C$33&lt;&gt;"",_xlfn.CEILING.MATH(L700*Наценка!$C$33/100+L700,Наценка!$C$34),L700)</f>
        <v>7850</v>
      </c>
      <c r="I700" s="189">
        <f t="shared" si="177"/>
        <v>8240</v>
      </c>
      <c r="J700" s="188">
        <v>24.4</v>
      </c>
      <c r="K700" s="217">
        <v>3.4000000000000002E-2</v>
      </c>
      <c r="L700" s="47">
        <v>7850</v>
      </c>
      <c r="M700" s="41">
        <f t="shared" si="182"/>
        <v>0</v>
      </c>
      <c r="N700" s="41">
        <f t="shared" si="183"/>
        <v>0</v>
      </c>
      <c r="O700" s="41">
        <f t="shared" si="184"/>
        <v>0</v>
      </c>
      <c r="P700" s="62" t="str">
        <f t="shared" si="185"/>
        <v>0</v>
      </c>
      <c r="R700" s="65"/>
    </row>
    <row r="701" spans="1:18" ht="15.75" customHeight="1" x14ac:dyDescent="0.25">
      <c r="A701" s="100">
        <v>692</v>
      </c>
      <c r="B701" s="94" t="s">
        <v>2074</v>
      </c>
      <c r="C701" s="275"/>
      <c r="D701" s="223">
        <v>211893</v>
      </c>
      <c r="E701" s="195" t="s">
        <v>1294</v>
      </c>
      <c r="F701" s="198"/>
      <c r="G701" s="92"/>
      <c r="H701" s="189">
        <f>IF(Наценка!$C$33&lt;&gt;"",_xlfn.CEILING.MATH(L701*Наценка!$C$33/100+L701,Наценка!$C$34),L701)</f>
        <v>7850</v>
      </c>
      <c r="I701" s="189">
        <f t="shared" si="177"/>
        <v>8240</v>
      </c>
      <c r="J701" s="188">
        <v>24.4</v>
      </c>
      <c r="K701" s="217">
        <v>3.4000000000000002E-2</v>
      </c>
      <c r="L701" s="47">
        <v>7850</v>
      </c>
      <c r="M701" s="41">
        <f t="shared" si="182"/>
        <v>0</v>
      </c>
      <c r="N701" s="41">
        <f t="shared" si="183"/>
        <v>0</v>
      </c>
      <c r="O701" s="41">
        <f t="shared" si="184"/>
        <v>0</v>
      </c>
      <c r="P701" s="62" t="str">
        <f t="shared" si="185"/>
        <v>0</v>
      </c>
      <c r="R701" s="65"/>
    </row>
    <row r="702" spans="1:18" ht="15.75" customHeight="1" x14ac:dyDescent="0.25">
      <c r="A702" s="100">
        <v>693</v>
      </c>
      <c r="B702" s="94" t="s">
        <v>2074</v>
      </c>
      <c r="C702" s="275"/>
      <c r="D702" s="223">
        <v>212258</v>
      </c>
      <c r="E702" s="195" t="s">
        <v>1295</v>
      </c>
      <c r="F702" s="198"/>
      <c r="G702" s="92"/>
      <c r="H702" s="189">
        <f>IF(Наценка!$C$33&lt;&gt;"",_xlfn.CEILING.MATH(L702*Наценка!$C$33/100+L702,Наценка!$C$34),L702)</f>
        <v>7850</v>
      </c>
      <c r="I702" s="189">
        <f t="shared" si="177"/>
        <v>8240</v>
      </c>
      <c r="J702" s="188">
        <v>24.4</v>
      </c>
      <c r="K702" s="217">
        <v>3.4000000000000002E-2</v>
      </c>
      <c r="L702" s="47">
        <v>7850</v>
      </c>
      <c r="M702" s="41">
        <f t="shared" si="182"/>
        <v>0</v>
      </c>
      <c r="N702" s="41">
        <f t="shared" si="183"/>
        <v>0</v>
      </c>
      <c r="O702" s="41">
        <f t="shared" si="184"/>
        <v>0</v>
      </c>
      <c r="P702" s="62" t="str">
        <f t="shared" si="185"/>
        <v>0</v>
      </c>
      <c r="R702" s="65"/>
    </row>
    <row r="703" spans="1:18" ht="15.75" customHeight="1" x14ac:dyDescent="0.25">
      <c r="A703" s="100">
        <v>694</v>
      </c>
      <c r="B703" s="94" t="s">
        <v>2074</v>
      </c>
      <c r="C703" s="275"/>
      <c r="D703" s="223">
        <v>225035</v>
      </c>
      <c r="E703" s="195" t="s">
        <v>1299</v>
      </c>
      <c r="F703" s="198"/>
      <c r="G703" s="92"/>
      <c r="H703" s="189">
        <f>IF(Наценка!$C$33&lt;&gt;"",_xlfn.CEILING.MATH(L703*Наценка!$C$33/100+L703,Наценка!$C$34),L703)</f>
        <v>7850</v>
      </c>
      <c r="I703" s="189">
        <f t="shared" si="177"/>
        <v>8240</v>
      </c>
      <c r="J703" s="188">
        <v>24.4</v>
      </c>
      <c r="K703" s="217">
        <v>3.4000000000000002E-2</v>
      </c>
      <c r="L703" s="47">
        <v>7850</v>
      </c>
      <c r="M703" s="41">
        <f t="shared" si="182"/>
        <v>0</v>
      </c>
      <c r="N703" s="41">
        <f t="shared" si="183"/>
        <v>0</v>
      </c>
      <c r="O703" s="41">
        <f t="shared" si="184"/>
        <v>0</v>
      </c>
      <c r="P703" s="62" t="str">
        <f t="shared" si="185"/>
        <v>0</v>
      </c>
      <c r="R703" s="65"/>
    </row>
    <row r="704" spans="1:18" ht="15.75" customHeight="1" x14ac:dyDescent="0.25">
      <c r="A704" s="100">
        <v>695</v>
      </c>
      <c r="B704" s="94" t="s">
        <v>2074</v>
      </c>
      <c r="C704" s="275"/>
      <c r="D704" s="223">
        <v>212386</v>
      </c>
      <c r="E704" s="195" t="s">
        <v>1296</v>
      </c>
      <c r="F704" s="198"/>
      <c r="G704" s="92"/>
      <c r="H704" s="189">
        <f>IF(Наценка!$C$33&lt;&gt;"",_xlfn.CEILING.MATH(L704*Наценка!$C$33/100+L704,Наценка!$C$34),L704)</f>
        <v>7850</v>
      </c>
      <c r="I704" s="189">
        <f t="shared" si="177"/>
        <v>8240</v>
      </c>
      <c r="J704" s="188">
        <v>24.4</v>
      </c>
      <c r="K704" s="217">
        <v>3.4000000000000002E-2</v>
      </c>
      <c r="L704" s="47">
        <v>7850</v>
      </c>
      <c r="M704" s="41">
        <f t="shared" si="182"/>
        <v>0</v>
      </c>
      <c r="N704" s="41">
        <f t="shared" si="183"/>
        <v>0</v>
      </c>
      <c r="O704" s="41">
        <f t="shared" si="184"/>
        <v>0</v>
      </c>
      <c r="P704" s="62" t="str">
        <f t="shared" si="185"/>
        <v>0</v>
      </c>
      <c r="R704" s="65"/>
    </row>
    <row r="705" spans="1:18" ht="15.75" customHeight="1" x14ac:dyDescent="0.25">
      <c r="A705" s="100">
        <v>696</v>
      </c>
      <c r="B705" s="94" t="s">
        <v>2074</v>
      </c>
      <c r="C705" s="275"/>
      <c r="D705" s="223">
        <v>216315</v>
      </c>
      <c r="E705" s="187" t="s">
        <v>1316</v>
      </c>
      <c r="F705" s="198"/>
      <c r="G705" s="92"/>
      <c r="H705" s="189">
        <f>IF(Наценка!$C$33&lt;&gt;"",_xlfn.CEILING.MATH(L705*Наценка!$C$33/100+L705,Наценка!$C$34),L705)</f>
        <v>10570</v>
      </c>
      <c r="I705" s="189">
        <f t="shared" si="177"/>
        <v>11100</v>
      </c>
      <c r="J705" s="188">
        <v>41.8</v>
      </c>
      <c r="K705" s="217">
        <v>5.5E-2</v>
      </c>
      <c r="L705" s="47">
        <v>10570</v>
      </c>
      <c r="M705" s="41">
        <f t="shared" si="182"/>
        <v>0</v>
      </c>
      <c r="N705" s="41">
        <f t="shared" si="183"/>
        <v>0</v>
      </c>
      <c r="O705" s="41">
        <f t="shared" si="184"/>
        <v>0</v>
      </c>
      <c r="P705" s="62" t="str">
        <f t="shared" si="185"/>
        <v>0</v>
      </c>
      <c r="R705" s="65"/>
    </row>
    <row r="706" spans="1:18" ht="15.75" customHeight="1" x14ac:dyDescent="0.25">
      <c r="A706" s="100">
        <v>697</v>
      </c>
      <c r="B706" s="94" t="s">
        <v>2074</v>
      </c>
      <c r="C706" s="275"/>
      <c r="D706" s="223">
        <v>225187</v>
      </c>
      <c r="E706" s="195" t="s">
        <v>1317</v>
      </c>
      <c r="F706" s="198"/>
      <c r="G706" s="92"/>
      <c r="H706" s="189">
        <f>IF(Наценка!$C$33&lt;&gt;"",_xlfn.CEILING.MATH(L706*Наценка!$C$33/100+L706,Наценка!$C$34),L706)</f>
        <v>10570</v>
      </c>
      <c r="I706" s="189">
        <f t="shared" si="177"/>
        <v>11100</v>
      </c>
      <c r="J706" s="188">
        <v>41.8</v>
      </c>
      <c r="K706" s="217">
        <v>5.5E-2</v>
      </c>
      <c r="L706" s="47">
        <v>10570</v>
      </c>
      <c r="M706" s="41">
        <f t="shared" si="173"/>
        <v>0</v>
      </c>
      <c r="N706" s="41">
        <f t="shared" si="174"/>
        <v>0</v>
      </c>
      <c r="O706" s="41">
        <f t="shared" si="175"/>
        <v>0</v>
      </c>
      <c r="P706" s="62" t="str">
        <f t="shared" si="176"/>
        <v>0</v>
      </c>
      <c r="R706" s="65"/>
    </row>
    <row r="707" spans="1:18" ht="15.75" customHeight="1" x14ac:dyDescent="0.25">
      <c r="A707" s="100">
        <v>698</v>
      </c>
      <c r="B707" s="94" t="s">
        <v>2074</v>
      </c>
      <c r="C707" s="275"/>
      <c r="D707" s="223">
        <v>221582</v>
      </c>
      <c r="E707" s="195" t="s">
        <v>1318</v>
      </c>
      <c r="F707" s="198"/>
      <c r="G707" s="92"/>
      <c r="H707" s="189">
        <f>IF(Наценка!$C$33&lt;&gt;"",_xlfn.CEILING.MATH(L707*Наценка!$C$33/100+L707,Наценка!$C$34),L707)</f>
        <v>10570</v>
      </c>
      <c r="I707" s="189">
        <f t="shared" si="177"/>
        <v>11100</v>
      </c>
      <c r="J707" s="188">
        <v>41.8</v>
      </c>
      <c r="K707" s="217">
        <v>5.5E-2</v>
      </c>
      <c r="L707" s="47">
        <v>10570</v>
      </c>
      <c r="M707" s="41">
        <f t="shared" si="173"/>
        <v>0</v>
      </c>
      <c r="N707" s="41">
        <f t="shared" si="174"/>
        <v>0</v>
      </c>
      <c r="O707" s="41">
        <f t="shared" si="175"/>
        <v>0</v>
      </c>
      <c r="P707" s="62" t="str">
        <f t="shared" si="176"/>
        <v>0</v>
      </c>
      <c r="R707" s="65"/>
    </row>
    <row r="708" spans="1:18" ht="15.75" customHeight="1" x14ac:dyDescent="0.25">
      <c r="A708" s="100">
        <v>699</v>
      </c>
      <c r="B708" s="94" t="s">
        <v>2074</v>
      </c>
      <c r="C708" s="275"/>
      <c r="D708" s="223">
        <v>225273</v>
      </c>
      <c r="E708" s="195" t="s">
        <v>1319</v>
      </c>
      <c r="F708" s="198"/>
      <c r="G708" s="92"/>
      <c r="H708" s="189">
        <f>IF(Наценка!$C$33&lt;&gt;"",_xlfn.CEILING.MATH(L708*Наценка!$C$33/100+L708,Наценка!$C$34),L708)</f>
        <v>10570</v>
      </c>
      <c r="I708" s="189">
        <f t="shared" si="177"/>
        <v>11100</v>
      </c>
      <c r="J708" s="188">
        <v>41.8</v>
      </c>
      <c r="K708" s="217">
        <v>5.5E-2</v>
      </c>
      <c r="L708" s="47">
        <v>10570</v>
      </c>
      <c r="M708" s="41">
        <f t="shared" si="173"/>
        <v>0</v>
      </c>
      <c r="N708" s="41">
        <f t="shared" si="174"/>
        <v>0</v>
      </c>
      <c r="O708" s="41">
        <f t="shared" si="175"/>
        <v>0</v>
      </c>
      <c r="P708" s="62" t="str">
        <f t="shared" si="176"/>
        <v>0</v>
      </c>
      <c r="R708" s="65"/>
    </row>
    <row r="709" spans="1:18" ht="15.75" customHeight="1" x14ac:dyDescent="0.25">
      <c r="A709" s="100">
        <v>700</v>
      </c>
      <c r="B709" s="94" t="s">
        <v>2074</v>
      </c>
      <c r="C709" s="275"/>
      <c r="D709" s="223">
        <v>225053</v>
      </c>
      <c r="E709" s="195" t="s">
        <v>1320</v>
      </c>
      <c r="F709" s="198"/>
      <c r="G709" s="92"/>
      <c r="H709" s="189">
        <f>IF(Наценка!$C$33&lt;&gt;"",_xlfn.CEILING.MATH(L709*Наценка!$C$33/100+L709,Наценка!$C$34),L709)</f>
        <v>10570</v>
      </c>
      <c r="I709" s="189">
        <f t="shared" si="177"/>
        <v>11100</v>
      </c>
      <c r="J709" s="188">
        <v>41.8</v>
      </c>
      <c r="K709" s="217">
        <v>5.5E-2</v>
      </c>
      <c r="L709" s="47">
        <v>10570</v>
      </c>
      <c r="M709" s="41">
        <f t="shared" si="173"/>
        <v>0</v>
      </c>
      <c r="N709" s="41">
        <f t="shared" si="174"/>
        <v>0</v>
      </c>
      <c r="O709" s="41">
        <f t="shared" si="175"/>
        <v>0</v>
      </c>
      <c r="P709" s="62" t="str">
        <f t="shared" si="176"/>
        <v>0</v>
      </c>
      <c r="R709" s="65"/>
    </row>
    <row r="710" spans="1:18" ht="15.75" customHeight="1" x14ac:dyDescent="0.25">
      <c r="A710" s="100">
        <v>701</v>
      </c>
      <c r="B710" s="94" t="s">
        <v>2074</v>
      </c>
      <c r="C710" s="275"/>
      <c r="D710" s="223">
        <v>225139</v>
      </c>
      <c r="E710" s="195" t="s">
        <v>1321</v>
      </c>
      <c r="F710" s="198"/>
      <c r="G710" s="92"/>
      <c r="H710" s="189">
        <f>IF(Наценка!$C$33&lt;&gt;"",_xlfn.CEILING.MATH(L710*Наценка!$C$33/100+L710,Наценка!$C$34),L710)</f>
        <v>10570</v>
      </c>
      <c r="I710" s="189">
        <f t="shared" si="177"/>
        <v>11100</v>
      </c>
      <c r="J710" s="188">
        <v>41.8</v>
      </c>
      <c r="K710" s="217">
        <v>5.5E-2</v>
      </c>
      <c r="L710" s="47">
        <v>10570</v>
      </c>
      <c r="M710" s="41">
        <f t="shared" si="173"/>
        <v>0</v>
      </c>
      <c r="N710" s="41">
        <f t="shared" si="174"/>
        <v>0</v>
      </c>
      <c r="O710" s="41">
        <f t="shared" si="175"/>
        <v>0</v>
      </c>
      <c r="P710" s="62" t="str">
        <f t="shared" si="176"/>
        <v>0</v>
      </c>
      <c r="R710" s="65"/>
    </row>
    <row r="711" spans="1:18" ht="15.75" customHeight="1" x14ac:dyDescent="0.25">
      <c r="A711" s="100">
        <v>702</v>
      </c>
      <c r="B711" s="94" t="s">
        <v>2074</v>
      </c>
      <c r="C711" s="275"/>
      <c r="D711" s="223">
        <v>225173</v>
      </c>
      <c r="E711" s="195" t="s">
        <v>1322</v>
      </c>
      <c r="F711" s="198"/>
      <c r="G711" s="92"/>
      <c r="H711" s="189">
        <f>IF(Наценка!$C$33&lt;&gt;"",_xlfn.CEILING.MATH(L711*Наценка!$C$33/100+L711,Наценка!$C$34),L711)</f>
        <v>10570</v>
      </c>
      <c r="I711" s="189">
        <f t="shared" si="177"/>
        <v>11100</v>
      </c>
      <c r="J711" s="188">
        <v>41.8</v>
      </c>
      <c r="K711" s="217">
        <v>5.5E-2</v>
      </c>
      <c r="L711" s="47">
        <v>10570</v>
      </c>
      <c r="M711" s="41">
        <f t="shared" si="173"/>
        <v>0</v>
      </c>
      <c r="N711" s="41">
        <f t="shared" si="174"/>
        <v>0</v>
      </c>
      <c r="O711" s="41">
        <f t="shared" si="175"/>
        <v>0</v>
      </c>
      <c r="P711" s="62" t="str">
        <f t="shared" si="176"/>
        <v>0</v>
      </c>
      <c r="R711" s="65"/>
    </row>
    <row r="712" spans="1:18" ht="15.75" customHeight="1" x14ac:dyDescent="0.25">
      <c r="A712" s="100">
        <v>703</v>
      </c>
      <c r="B712" s="94" t="s">
        <v>2074</v>
      </c>
      <c r="C712" s="275"/>
      <c r="D712" s="223">
        <v>225175</v>
      </c>
      <c r="E712" s="195" t="s">
        <v>1323</v>
      </c>
      <c r="F712" s="198"/>
      <c r="G712" s="92"/>
      <c r="H712" s="189">
        <f>IF(Наценка!$C$33&lt;&gt;"",_xlfn.CEILING.MATH(L712*Наценка!$C$33/100+L712,Наценка!$C$34),L712)</f>
        <v>10570</v>
      </c>
      <c r="I712" s="189">
        <f t="shared" si="177"/>
        <v>11100</v>
      </c>
      <c r="J712" s="188">
        <v>41.8</v>
      </c>
      <c r="K712" s="217">
        <v>5.5E-2</v>
      </c>
      <c r="L712" s="47">
        <v>10570</v>
      </c>
      <c r="M712" s="41">
        <f t="shared" si="173"/>
        <v>0</v>
      </c>
      <c r="N712" s="41">
        <f t="shared" si="174"/>
        <v>0</v>
      </c>
      <c r="O712" s="41">
        <f t="shared" si="175"/>
        <v>0</v>
      </c>
      <c r="P712" s="62" t="str">
        <f t="shared" si="176"/>
        <v>0</v>
      </c>
      <c r="R712" s="65"/>
    </row>
    <row r="713" spans="1:18" ht="15.75" customHeight="1" x14ac:dyDescent="0.25">
      <c r="A713" s="100">
        <v>704</v>
      </c>
      <c r="B713" s="91" t="s">
        <v>2074</v>
      </c>
      <c r="C713" s="272"/>
      <c r="D713" s="220">
        <v>211589</v>
      </c>
      <c r="E713" s="187" t="s">
        <v>1300</v>
      </c>
      <c r="F713" s="188"/>
      <c r="G713" s="92"/>
      <c r="H713" s="189">
        <f>IF(Наценка!$C$33&lt;&gt;"",_xlfn.CEILING.MATH(L713*Наценка!$C$33/100+L713,Наценка!$C$34),L713)</f>
        <v>7070</v>
      </c>
      <c r="I713" s="189">
        <f t="shared" si="177"/>
        <v>7420</v>
      </c>
      <c r="J713" s="188">
        <v>24.4</v>
      </c>
      <c r="K713" s="217">
        <v>2.9000000000000001E-2</v>
      </c>
      <c r="L713" s="47">
        <v>7070</v>
      </c>
      <c r="M713" s="41">
        <f t="shared" si="173"/>
        <v>0</v>
      </c>
      <c r="N713" s="41">
        <f t="shared" si="174"/>
        <v>0</v>
      </c>
      <c r="O713" s="41">
        <f t="shared" si="175"/>
        <v>0</v>
      </c>
      <c r="P713" s="62" t="str">
        <f t="shared" si="176"/>
        <v>0</v>
      </c>
      <c r="R713" s="65"/>
    </row>
    <row r="714" spans="1:18" ht="15.75" customHeight="1" x14ac:dyDescent="0.25">
      <c r="A714" s="100">
        <v>705</v>
      </c>
      <c r="B714" s="94" t="s">
        <v>2074</v>
      </c>
      <c r="C714" s="275"/>
      <c r="D714" s="223">
        <v>225031</v>
      </c>
      <c r="E714" s="195" t="s">
        <v>1305</v>
      </c>
      <c r="F714" s="198"/>
      <c r="G714" s="92"/>
      <c r="H714" s="189">
        <f>IF(Наценка!$C$33&lt;&gt;"",_xlfn.CEILING.MATH(L714*Наценка!$C$33/100+L714,Наценка!$C$34),L714)</f>
        <v>7070</v>
      </c>
      <c r="I714" s="189">
        <f t="shared" si="177"/>
        <v>7420</v>
      </c>
      <c r="J714" s="188">
        <v>24.4</v>
      </c>
      <c r="K714" s="217">
        <v>2.9000000000000001E-2</v>
      </c>
      <c r="L714" s="47">
        <v>7070</v>
      </c>
      <c r="M714" s="41">
        <f t="shared" si="173"/>
        <v>0</v>
      </c>
      <c r="N714" s="41">
        <f t="shared" si="174"/>
        <v>0</v>
      </c>
      <c r="O714" s="41">
        <f t="shared" si="175"/>
        <v>0</v>
      </c>
      <c r="P714" s="62" t="str">
        <f t="shared" si="176"/>
        <v>0</v>
      </c>
      <c r="R714" s="65"/>
    </row>
    <row r="715" spans="1:18" ht="15.75" customHeight="1" x14ac:dyDescent="0.25">
      <c r="A715" s="100">
        <v>706</v>
      </c>
      <c r="B715" s="94" t="s">
        <v>2074</v>
      </c>
      <c r="C715" s="275"/>
      <c r="D715" s="223">
        <v>212135</v>
      </c>
      <c r="E715" s="195" t="s">
        <v>1301</v>
      </c>
      <c r="F715" s="198"/>
      <c r="G715" s="92"/>
      <c r="H715" s="189">
        <f>IF(Наценка!$C$33&lt;&gt;"",_xlfn.CEILING.MATH(L715*Наценка!$C$33/100+L715,Наценка!$C$34),L715)</f>
        <v>7070</v>
      </c>
      <c r="I715" s="189">
        <f t="shared" ref="I715:I778" si="190">ROUND(H715*1.05,-1)</f>
        <v>7420</v>
      </c>
      <c r="J715" s="188">
        <v>24.4</v>
      </c>
      <c r="K715" s="217">
        <v>2.9000000000000001E-2</v>
      </c>
      <c r="L715" s="47">
        <v>7070</v>
      </c>
      <c r="M715" s="41">
        <f t="shared" si="173"/>
        <v>0</v>
      </c>
      <c r="N715" s="41">
        <f t="shared" si="174"/>
        <v>0</v>
      </c>
      <c r="O715" s="41">
        <f t="shared" si="175"/>
        <v>0</v>
      </c>
      <c r="P715" s="62" t="str">
        <f t="shared" si="176"/>
        <v>0</v>
      </c>
      <c r="R715" s="65"/>
    </row>
    <row r="716" spans="1:18" ht="15.75" customHeight="1" x14ac:dyDescent="0.25">
      <c r="A716" s="100">
        <v>707</v>
      </c>
      <c r="B716" s="94" t="s">
        <v>2074</v>
      </c>
      <c r="C716" s="275"/>
      <c r="D716" s="223">
        <v>225085</v>
      </c>
      <c r="E716" s="195" t="s">
        <v>1306</v>
      </c>
      <c r="F716" s="198"/>
      <c r="G716" s="92"/>
      <c r="H716" s="189">
        <f>IF(Наценка!$C$33&lt;&gt;"",_xlfn.CEILING.MATH(L716*Наценка!$C$33/100+L716,Наценка!$C$34),L716)</f>
        <v>7070</v>
      </c>
      <c r="I716" s="189">
        <f t="shared" si="190"/>
        <v>7420</v>
      </c>
      <c r="J716" s="188">
        <v>24.4</v>
      </c>
      <c r="K716" s="217">
        <v>2.9000000000000001E-2</v>
      </c>
      <c r="L716" s="47">
        <v>7070</v>
      </c>
      <c r="M716" s="41">
        <f t="shared" ref="M716:M736" si="191">G716*H716</f>
        <v>0</v>
      </c>
      <c r="N716" s="41">
        <f t="shared" ref="N716:N736" si="192">G716*J716</f>
        <v>0</v>
      </c>
      <c r="O716" s="41">
        <f t="shared" ref="O716:O736" si="193">G716*K716</f>
        <v>0</v>
      </c>
      <c r="P716" s="62" t="str">
        <f t="shared" ref="P716:P736" si="194">IF(G716&gt;0,A716,"0")</f>
        <v>0</v>
      </c>
      <c r="R716" s="65"/>
    </row>
    <row r="717" spans="1:18" ht="15.75" customHeight="1" x14ac:dyDescent="0.25">
      <c r="A717" s="100">
        <v>708</v>
      </c>
      <c r="B717" s="94" t="s">
        <v>2074</v>
      </c>
      <c r="C717" s="275"/>
      <c r="D717" s="223">
        <v>212133</v>
      </c>
      <c r="E717" s="195" t="s">
        <v>1302</v>
      </c>
      <c r="F717" s="198"/>
      <c r="G717" s="92"/>
      <c r="H717" s="189">
        <f>IF(Наценка!$C$33&lt;&gt;"",_xlfn.CEILING.MATH(L717*Наценка!$C$33/100+L717,Наценка!$C$34),L717)</f>
        <v>7070</v>
      </c>
      <c r="I717" s="189">
        <f t="shared" si="190"/>
        <v>7420</v>
      </c>
      <c r="J717" s="188">
        <v>24.4</v>
      </c>
      <c r="K717" s="217">
        <v>2.9000000000000001E-2</v>
      </c>
      <c r="L717" s="47">
        <v>7070</v>
      </c>
      <c r="M717" s="41">
        <f t="shared" si="191"/>
        <v>0</v>
      </c>
      <c r="N717" s="41">
        <f t="shared" si="192"/>
        <v>0</v>
      </c>
      <c r="O717" s="41">
        <f t="shared" si="193"/>
        <v>0</v>
      </c>
      <c r="P717" s="62" t="str">
        <f t="shared" si="194"/>
        <v>0</v>
      </c>
      <c r="R717" s="65"/>
    </row>
    <row r="718" spans="1:18" ht="15.75" customHeight="1" x14ac:dyDescent="0.25">
      <c r="A718" s="100">
        <v>709</v>
      </c>
      <c r="B718" s="94" t="s">
        <v>2074</v>
      </c>
      <c r="C718" s="275"/>
      <c r="D718" s="223">
        <v>211901</v>
      </c>
      <c r="E718" s="195" t="s">
        <v>1303</v>
      </c>
      <c r="F718" s="198"/>
      <c r="G718" s="92"/>
      <c r="H718" s="189">
        <f>IF(Наценка!$C$33&lt;&gt;"",_xlfn.CEILING.MATH(L718*Наценка!$C$33/100+L718,Наценка!$C$34),L718)</f>
        <v>7070</v>
      </c>
      <c r="I718" s="189">
        <f t="shared" si="190"/>
        <v>7420</v>
      </c>
      <c r="J718" s="188">
        <v>24.4</v>
      </c>
      <c r="K718" s="217">
        <v>2.9000000000000001E-2</v>
      </c>
      <c r="L718" s="47">
        <v>7070</v>
      </c>
      <c r="M718" s="41">
        <f t="shared" si="191"/>
        <v>0</v>
      </c>
      <c r="N718" s="41">
        <f t="shared" si="192"/>
        <v>0</v>
      </c>
      <c r="O718" s="41">
        <f t="shared" si="193"/>
        <v>0</v>
      </c>
      <c r="P718" s="62" t="str">
        <f t="shared" si="194"/>
        <v>0</v>
      </c>
      <c r="R718" s="65"/>
    </row>
    <row r="719" spans="1:18" ht="15.75" customHeight="1" x14ac:dyDescent="0.25">
      <c r="A719" s="100">
        <v>710</v>
      </c>
      <c r="B719" s="94" t="s">
        <v>2074</v>
      </c>
      <c r="C719" s="275"/>
      <c r="D719" s="223">
        <v>225081</v>
      </c>
      <c r="E719" s="195" t="s">
        <v>1307</v>
      </c>
      <c r="F719" s="198"/>
      <c r="G719" s="92"/>
      <c r="H719" s="189">
        <f>IF(Наценка!$C$33&lt;&gt;"",_xlfn.CEILING.MATH(L719*Наценка!$C$33/100+L719,Наценка!$C$34),L719)</f>
        <v>7070</v>
      </c>
      <c r="I719" s="189">
        <f t="shared" si="190"/>
        <v>7420</v>
      </c>
      <c r="J719" s="188">
        <v>24.4</v>
      </c>
      <c r="K719" s="217">
        <v>2.9000000000000001E-2</v>
      </c>
      <c r="L719" s="47">
        <v>7070</v>
      </c>
      <c r="M719" s="41">
        <f t="shared" si="191"/>
        <v>0</v>
      </c>
      <c r="N719" s="41">
        <f t="shared" si="192"/>
        <v>0</v>
      </c>
      <c r="O719" s="41">
        <f t="shared" si="193"/>
        <v>0</v>
      </c>
      <c r="P719" s="62" t="str">
        <f t="shared" si="194"/>
        <v>0</v>
      </c>
      <c r="R719" s="65"/>
    </row>
    <row r="720" spans="1:18" ht="15.75" customHeight="1" x14ac:dyDescent="0.25">
      <c r="A720" s="100">
        <v>711</v>
      </c>
      <c r="B720" s="94" t="s">
        <v>2074</v>
      </c>
      <c r="C720" s="275"/>
      <c r="D720" s="223">
        <v>212228</v>
      </c>
      <c r="E720" s="195" t="s">
        <v>1304</v>
      </c>
      <c r="F720" s="198"/>
      <c r="G720" s="92"/>
      <c r="H720" s="189">
        <f>IF(Наценка!$C$33&lt;&gt;"",_xlfn.CEILING.MATH(L720*Наценка!$C$33/100+L720,Наценка!$C$34),L720)</f>
        <v>7070</v>
      </c>
      <c r="I720" s="189">
        <f t="shared" si="190"/>
        <v>7420</v>
      </c>
      <c r="J720" s="188">
        <v>24.4</v>
      </c>
      <c r="K720" s="217">
        <v>2.9000000000000001E-2</v>
      </c>
      <c r="L720" s="47">
        <v>7070</v>
      </c>
      <c r="M720" s="41">
        <f t="shared" si="191"/>
        <v>0</v>
      </c>
      <c r="N720" s="41">
        <f t="shared" si="192"/>
        <v>0</v>
      </c>
      <c r="O720" s="41">
        <f t="shared" si="193"/>
        <v>0</v>
      </c>
      <c r="P720" s="62" t="str">
        <f t="shared" si="194"/>
        <v>0</v>
      </c>
      <c r="R720" s="65"/>
    </row>
    <row r="721" spans="1:18" ht="15.75" customHeight="1" x14ac:dyDescent="0.25">
      <c r="A721" s="100">
        <v>712</v>
      </c>
      <c r="B721" s="94" t="s">
        <v>2074</v>
      </c>
      <c r="C721" s="275"/>
      <c r="D721" s="223">
        <v>211586</v>
      </c>
      <c r="E721" s="195" t="s">
        <v>1308</v>
      </c>
      <c r="F721" s="198"/>
      <c r="G721" s="92"/>
      <c r="H721" s="189">
        <f>IF(Наценка!$C$33&lt;&gt;"",_xlfn.CEILING.MATH(L721*Наценка!$C$33/100+L721,Наценка!$C$34),L721)</f>
        <v>10960</v>
      </c>
      <c r="I721" s="189">
        <f t="shared" si="190"/>
        <v>11510</v>
      </c>
      <c r="J721" s="188">
        <v>47.1</v>
      </c>
      <c r="K721" s="217">
        <v>7.1999999999999995E-2</v>
      </c>
      <c r="L721" s="47">
        <v>10960</v>
      </c>
      <c r="M721" s="41">
        <f t="shared" si="191"/>
        <v>0</v>
      </c>
      <c r="N721" s="41">
        <f t="shared" si="192"/>
        <v>0</v>
      </c>
      <c r="O721" s="41">
        <f t="shared" si="193"/>
        <v>0</v>
      </c>
      <c r="P721" s="62" t="str">
        <f t="shared" si="194"/>
        <v>0</v>
      </c>
      <c r="R721" s="65"/>
    </row>
    <row r="722" spans="1:18" ht="15.75" customHeight="1" x14ac:dyDescent="0.25">
      <c r="A722" s="100">
        <v>713</v>
      </c>
      <c r="B722" s="94" t="s">
        <v>2074</v>
      </c>
      <c r="C722" s="275"/>
      <c r="D722" s="223">
        <v>225126</v>
      </c>
      <c r="E722" s="195" t="s">
        <v>1313</v>
      </c>
      <c r="F722" s="198"/>
      <c r="G722" s="92"/>
      <c r="H722" s="189">
        <f>IF(Наценка!$C$33&lt;&gt;"",_xlfn.CEILING.MATH(L722*Наценка!$C$33/100+L722,Наценка!$C$34),L722)</f>
        <v>10960</v>
      </c>
      <c r="I722" s="189">
        <f t="shared" si="190"/>
        <v>11510</v>
      </c>
      <c r="J722" s="188">
        <v>47.1</v>
      </c>
      <c r="K722" s="217">
        <v>7.1999999999999995E-2</v>
      </c>
      <c r="L722" s="47">
        <v>10960</v>
      </c>
      <c r="M722" s="41">
        <f t="shared" si="191"/>
        <v>0</v>
      </c>
      <c r="N722" s="41">
        <f t="shared" si="192"/>
        <v>0</v>
      </c>
      <c r="O722" s="41">
        <f t="shared" si="193"/>
        <v>0</v>
      </c>
      <c r="P722" s="62" t="str">
        <f t="shared" si="194"/>
        <v>0</v>
      </c>
      <c r="R722" s="65"/>
    </row>
    <row r="723" spans="1:18" ht="15.75" customHeight="1" x14ac:dyDescent="0.25">
      <c r="A723" s="100">
        <v>714</v>
      </c>
      <c r="B723" s="94" t="s">
        <v>2074</v>
      </c>
      <c r="C723" s="275"/>
      <c r="D723" s="223">
        <v>212156</v>
      </c>
      <c r="E723" s="195" t="s">
        <v>1309</v>
      </c>
      <c r="F723" s="198"/>
      <c r="G723" s="92"/>
      <c r="H723" s="189">
        <f>IF(Наценка!$C$33&lt;&gt;"",_xlfn.CEILING.MATH(L723*Наценка!$C$33/100+L723,Наценка!$C$34),L723)</f>
        <v>10960</v>
      </c>
      <c r="I723" s="189">
        <f t="shared" si="190"/>
        <v>11510</v>
      </c>
      <c r="J723" s="188">
        <v>47.1</v>
      </c>
      <c r="K723" s="217">
        <v>7.1999999999999995E-2</v>
      </c>
      <c r="L723" s="47">
        <v>10960</v>
      </c>
      <c r="M723" s="41">
        <f t="shared" si="191"/>
        <v>0</v>
      </c>
      <c r="N723" s="41">
        <f t="shared" si="192"/>
        <v>0</v>
      </c>
      <c r="O723" s="41">
        <f t="shared" si="193"/>
        <v>0</v>
      </c>
      <c r="P723" s="62" t="str">
        <f t="shared" si="194"/>
        <v>0</v>
      </c>
      <c r="R723" s="65"/>
    </row>
    <row r="724" spans="1:18" ht="15.75" customHeight="1" x14ac:dyDescent="0.25">
      <c r="A724" s="100">
        <v>715</v>
      </c>
      <c r="B724" s="94" t="s">
        <v>2074</v>
      </c>
      <c r="C724" s="275"/>
      <c r="D724" s="223">
        <v>225029</v>
      </c>
      <c r="E724" s="195" t="s">
        <v>1314</v>
      </c>
      <c r="F724" s="198"/>
      <c r="G724" s="92"/>
      <c r="H724" s="189">
        <f>IF(Наценка!$C$33&lt;&gt;"",_xlfn.CEILING.MATH(L724*Наценка!$C$33/100+L724,Наценка!$C$34),L724)</f>
        <v>10960</v>
      </c>
      <c r="I724" s="189">
        <f t="shared" si="190"/>
        <v>11510</v>
      </c>
      <c r="J724" s="188">
        <v>47.1</v>
      </c>
      <c r="K724" s="217">
        <v>7.1999999999999995E-2</v>
      </c>
      <c r="L724" s="47">
        <v>10960</v>
      </c>
      <c r="M724" s="41">
        <f t="shared" si="191"/>
        <v>0</v>
      </c>
      <c r="N724" s="41">
        <f t="shared" si="192"/>
        <v>0</v>
      </c>
      <c r="O724" s="41">
        <f t="shared" si="193"/>
        <v>0</v>
      </c>
      <c r="P724" s="62" t="str">
        <f t="shared" si="194"/>
        <v>0</v>
      </c>
      <c r="R724" s="65"/>
    </row>
    <row r="725" spans="1:18" ht="15.75" customHeight="1" x14ac:dyDescent="0.25">
      <c r="A725" s="100">
        <v>716</v>
      </c>
      <c r="B725" s="94" t="s">
        <v>2074</v>
      </c>
      <c r="C725" s="275"/>
      <c r="D725" s="223">
        <v>212224</v>
      </c>
      <c r="E725" s="195" t="s">
        <v>1310</v>
      </c>
      <c r="F725" s="198"/>
      <c r="G725" s="92"/>
      <c r="H725" s="189">
        <f>IF(Наценка!$C$33&lt;&gt;"",_xlfn.CEILING.MATH(L725*Наценка!$C$33/100+L725,Наценка!$C$34),L725)</f>
        <v>10960</v>
      </c>
      <c r="I725" s="189">
        <f t="shared" si="190"/>
        <v>11510</v>
      </c>
      <c r="J725" s="188">
        <v>47.1</v>
      </c>
      <c r="K725" s="217">
        <v>7.1999999999999995E-2</v>
      </c>
      <c r="L725" s="47">
        <v>10960</v>
      </c>
      <c r="M725" s="41">
        <f t="shared" si="191"/>
        <v>0</v>
      </c>
      <c r="N725" s="41">
        <f t="shared" si="192"/>
        <v>0</v>
      </c>
      <c r="O725" s="41">
        <f t="shared" si="193"/>
        <v>0</v>
      </c>
      <c r="P725" s="62" t="str">
        <f t="shared" si="194"/>
        <v>0</v>
      </c>
      <c r="R725" s="65"/>
    </row>
    <row r="726" spans="1:18" ht="15.75" customHeight="1" x14ac:dyDescent="0.25">
      <c r="A726" s="100">
        <v>717</v>
      </c>
      <c r="B726" s="94" t="s">
        <v>2074</v>
      </c>
      <c r="C726" s="275"/>
      <c r="D726" s="223">
        <v>212206</v>
      </c>
      <c r="E726" s="195" t="s">
        <v>1311</v>
      </c>
      <c r="F726" s="198"/>
      <c r="G726" s="92"/>
      <c r="H726" s="189">
        <f>IF(Наценка!$C$33&lt;&gt;"",_xlfn.CEILING.MATH(L726*Наценка!$C$33/100+L726,Наценка!$C$34),L726)</f>
        <v>10960</v>
      </c>
      <c r="I726" s="189">
        <f t="shared" si="190"/>
        <v>11510</v>
      </c>
      <c r="J726" s="188">
        <v>47.1</v>
      </c>
      <c r="K726" s="217">
        <v>7.1999999999999995E-2</v>
      </c>
      <c r="L726" s="47">
        <v>10960</v>
      </c>
      <c r="M726" s="41">
        <f t="shared" si="191"/>
        <v>0</v>
      </c>
      <c r="N726" s="41">
        <f t="shared" si="192"/>
        <v>0</v>
      </c>
      <c r="O726" s="41">
        <f t="shared" si="193"/>
        <v>0</v>
      </c>
      <c r="P726" s="62" t="str">
        <f t="shared" si="194"/>
        <v>0</v>
      </c>
      <c r="R726" s="65"/>
    </row>
    <row r="727" spans="1:18" ht="15.75" customHeight="1" x14ac:dyDescent="0.25">
      <c r="A727" s="100">
        <v>718</v>
      </c>
      <c r="B727" s="94" t="s">
        <v>2074</v>
      </c>
      <c r="C727" s="275"/>
      <c r="D727" s="223">
        <v>225027</v>
      </c>
      <c r="E727" s="195" t="s">
        <v>1315</v>
      </c>
      <c r="F727" s="198"/>
      <c r="G727" s="92"/>
      <c r="H727" s="189">
        <f>IF(Наценка!$C$33&lt;&gt;"",_xlfn.CEILING.MATH(L727*Наценка!$C$33/100+L727,Наценка!$C$34),L727)</f>
        <v>10960</v>
      </c>
      <c r="I727" s="189">
        <f t="shared" si="190"/>
        <v>11510</v>
      </c>
      <c r="J727" s="188">
        <v>47.1</v>
      </c>
      <c r="K727" s="217">
        <v>7.1999999999999995E-2</v>
      </c>
      <c r="L727" s="47">
        <v>10960</v>
      </c>
      <c r="M727" s="41">
        <f t="shared" si="191"/>
        <v>0</v>
      </c>
      <c r="N727" s="41">
        <f t="shared" si="192"/>
        <v>0</v>
      </c>
      <c r="O727" s="41">
        <f t="shared" si="193"/>
        <v>0</v>
      </c>
      <c r="P727" s="62" t="str">
        <f t="shared" si="194"/>
        <v>0</v>
      </c>
      <c r="R727" s="65"/>
    </row>
    <row r="728" spans="1:18" ht="15.75" customHeight="1" x14ac:dyDescent="0.25">
      <c r="A728" s="100">
        <v>719</v>
      </c>
      <c r="B728" s="94" t="s">
        <v>2074</v>
      </c>
      <c r="C728" s="275"/>
      <c r="D728" s="223">
        <v>212256</v>
      </c>
      <c r="E728" s="195" t="s">
        <v>1312</v>
      </c>
      <c r="F728" s="198"/>
      <c r="G728" s="92"/>
      <c r="H728" s="189">
        <f>IF(Наценка!$C$33&lt;&gt;"",_xlfn.CEILING.MATH(L728*Наценка!$C$33/100+L728,Наценка!$C$34),L728)</f>
        <v>10960</v>
      </c>
      <c r="I728" s="189">
        <f t="shared" si="190"/>
        <v>11510</v>
      </c>
      <c r="J728" s="188">
        <v>47.1</v>
      </c>
      <c r="K728" s="217">
        <v>7.1999999999999995E-2</v>
      </c>
      <c r="L728" s="47">
        <v>10960</v>
      </c>
      <c r="M728" s="41">
        <f t="shared" si="191"/>
        <v>0</v>
      </c>
      <c r="N728" s="41">
        <f t="shared" si="192"/>
        <v>0</v>
      </c>
      <c r="O728" s="41">
        <f t="shared" si="193"/>
        <v>0</v>
      </c>
      <c r="P728" s="62" t="str">
        <f t="shared" si="194"/>
        <v>0</v>
      </c>
      <c r="R728" s="65"/>
    </row>
    <row r="729" spans="1:18" ht="15.75" customHeight="1" x14ac:dyDescent="0.25">
      <c r="A729" s="100">
        <v>720</v>
      </c>
      <c r="B729" s="91" t="s">
        <v>2074</v>
      </c>
      <c r="C729" s="272"/>
      <c r="D729" s="220">
        <v>215590</v>
      </c>
      <c r="E729" s="187" t="s">
        <v>1324</v>
      </c>
      <c r="F729" s="188"/>
      <c r="G729" s="92"/>
      <c r="H729" s="189">
        <f>IF(Наценка!$C$33&lt;&gt;"",_xlfn.CEILING.MATH(L729*Наценка!$C$33/100+L729,Наценка!$C$34),L729)</f>
        <v>7490</v>
      </c>
      <c r="I729" s="189">
        <f t="shared" si="190"/>
        <v>7860</v>
      </c>
      <c r="J729" s="188">
        <v>25.9</v>
      </c>
      <c r="K729" s="217">
        <v>3.1E-2</v>
      </c>
      <c r="L729" s="47">
        <v>7490</v>
      </c>
      <c r="M729" s="41">
        <f t="shared" si="191"/>
        <v>0</v>
      </c>
      <c r="N729" s="41">
        <f t="shared" si="192"/>
        <v>0</v>
      </c>
      <c r="O729" s="41">
        <f t="shared" si="193"/>
        <v>0</v>
      </c>
      <c r="P729" s="62" t="str">
        <f t="shared" si="194"/>
        <v>0</v>
      </c>
      <c r="R729" s="65"/>
    </row>
    <row r="730" spans="1:18" ht="15.75" customHeight="1" x14ac:dyDescent="0.25">
      <c r="A730" s="100">
        <v>721</v>
      </c>
      <c r="B730" s="94" t="s">
        <v>2074</v>
      </c>
      <c r="C730" s="275"/>
      <c r="D730" s="223">
        <v>225167</v>
      </c>
      <c r="E730" s="195" t="s">
        <v>1325</v>
      </c>
      <c r="F730" s="198"/>
      <c r="G730" s="92"/>
      <c r="H730" s="189">
        <f>IF(Наценка!$C$33&lt;&gt;"",_xlfn.CEILING.MATH(L730*Наценка!$C$33/100+L730,Наценка!$C$34),L730)</f>
        <v>7490</v>
      </c>
      <c r="I730" s="189">
        <f t="shared" si="190"/>
        <v>7860</v>
      </c>
      <c r="J730" s="188">
        <v>25.9</v>
      </c>
      <c r="K730" s="217">
        <v>3.1E-2</v>
      </c>
      <c r="L730" s="47">
        <v>7490</v>
      </c>
      <c r="M730" s="41">
        <f t="shared" si="191"/>
        <v>0</v>
      </c>
      <c r="N730" s="41">
        <f t="shared" si="192"/>
        <v>0</v>
      </c>
      <c r="O730" s="41">
        <f t="shared" si="193"/>
        <v>0</v>
      </c>
      <c r="P730" s="62" t="str">
        <f t="shared" si="194"/>
        <v>0</v>
      </c>
      <c r="R730" s="65"/>
    </row>
    <row r="731" spans="1:18" ht="15.75" customHeight="1" x14ac:dyDescent="0.25">
      <c r="A731" s="100">
        <v>722</v>
      </c>
      <c r="B731" s="94" t="s">
        <v>2074</v>
      </c>
      <c r="C731" s="275"/>
      <c r="D731" s="223">
        <v>222569</v>
      </c>
      <c r="E731" s="195" t="s">
        <v>1326</v>
      </c>
      <c r="F731" s="198"/>
      <c r="G731" s="92"/>
      <c r="H731" s="189">
        <f>IF(Наценка!$C$33&lt;&gt;"",_xlfn.CEILING.MATH(L731*Наценка!$C$33/100+L731,Наценка!$C$34),L731)</f>
        <v>7490</v>
      </c>
      <c r="I731" s="189">
        <f t="shared" si="190"/>
        <v>7860</v>
      </c>
      <c r="J731" s="188">
        <v>25.9</v>
      </c>
      <c r="K731" s="217">
        <v>3.1E-2</v>
      </c>
      <c r="L731" s="47">
        <v>7490</v>
      </c>
      <c r="M731" s="41">
        <f t="shared" si="191"/>
        <v>0</v>
      </c>
      <c r="N731" s="41">
        <f t="shared" si="192"/>
        <v>0</v>
      </c>
      <c r="O731" s="41">
        <f t="shared" si="193"/>
        <v>0</v>
      </c>
      <c r="P731" s="62" t="str">
        <f t="shared" si="194"/>
        <v>0</v>
      </c>
      <c r="R731" s="65"/>
    </row>
    <row r="732" spans="1:18" ht="15.75" customHeight="1" x14ac:dyDescent="0.25">
      <c r="A732" s="100">
        <v>723</v>
      </c>
      <c r="B732" s="94" t="s">
        <v>2074</v>
      </c>
      <c r="C732" s="275"/>
      <c r="D732" s="223">
        <v>225169</v>
      </c>
      <c r="E732" s="195" t="s">
        <v>1327</v>
      </c>
      <c r="F732" s="198"/>
      <c r="G732" s="92"/>
      <c r="H732" s="189">
        <f>IF(Наценка!$C$33&lt;&gt;"",_xlfn.CEILING.MATH(L732*Наценка!$C$33/100+L732,Наценка!$C$34),L732)</f>
        <v>7490</v>
      </c>
      <c r="I732" s="189">
        <f t="shared" si="190"/>
        <v>7860</v>
      </c>
      <c r="J732" s="188">
        <v>25.9</v>
      </c>
      <c r="K732" s="217">
        <v>3.1E-2</v>
      </c>
      <c r="L732" s="47">
        <v>7490</v>
      </c>
      <c r="M732" s="41">
        <f t="shared" si="191"/>
        <v>0</v>
      </c>
      <c r="N732" s="41">
        <f t="shared" si="192"/>
        <v>0</v>
      </c>
      <c r="O732" s="41">
        <f t="shared" si="193"/>
        <v>0</v>
      </c>
      <c r="P732" s="62" t="str">
        <f t="shared" si="194"/>
        <v>0</v>
      </c>
      <c r="R732" s="65"/>
    </row>
    <row r="733" spans="1:18" ht="15.75" customHeight="1" x14ac:dyDescent="0.25">
      <c r="A733" s="100">
        <v>724</v>
      </c>
      <c r="B733" s="94" t="s">
        <v>2074</v>
      </c>
      <c r="C733" s="275"/>
      <c r="D733" s="223">
        <v>225065</v>
      </c>
      <c r="E733" s="195" t="s">
        <v>1328</v>
      </c>
      <c r="F733" s="198"/>
      <c r="G733" s="92"/>
      <c r="H733" s="189">
        <f>IF(Наценка!$C$33&lt;&gt;"",_xlfn.CEILING.MATH(L733*Наценка!$C$33/100+L733,Наценка!$C$34),L733)</f>
        <v>7490</v>
      </c>
      <c r="I733" s="189">
        <f t="shared" si="190"/>
        <v>7860</v>
      </c>
      <c r="J733" s="188">
        <v>25.9</v>
      </c>
      <c r="K733" s="217">
        <v>3.1E-2</v>
      </c>
      <c r="L733" s="47">
        <v>7490</v>
      </c>
      <c r="M733" s="41">
        <f t="shared" si="191"/>
        <v>0</v>
      </c>
      <c r="N733" s="41">
        <f t="shared" si="192"/>
        <v>0</v>
      </c>
      <c r="O733" s="41">
        <f t="shared" si="193"/>
        <v>0</v>
      </c>
      <c r="P733" s="62" t="str">
        <f t="shared" si="194"/>
        <v>0</v>
      </c>
      <c r="R733" s="65"/>
    </row>
    <row r="734" spans="1:18" ht="15.75" customHeight="1" x14ac:dyDescent="0.25">
      <c r="A734" s="100">
        <v>725</v>
      </c>
      <c r="B734" s="94" t="s">
        <v>2074</v>
      </c>
      <c r="C734" s="275"/>
      <c r="D734" s="223">
        <v>225025</v>
      </c>
      <c r="E734" s="195" t="s">
        <v>1329</v>
      </c>
      <c r="F734" s="198"/>
      <c r="G734" s="92"/>
      <c r="H734" s="189">
        <f>IF(Наценка!$C$33&lt;&gt;"",_xlfn.CEILING.MATH(L734*Наценка!$C$33/100+L734,Наценка!$C$34),L734)</f>
        <v>7490</v>
      </c>
      <c r="I734" s="189">
        <f t="shared" si="190"/>
        <v>7860</v>
      </c>
      <c r="J734" s="188">
        <v>25.9</v>
      </c>
      <c r="K734" s="217">
        <v>3.1E-2</v>
      </c>
      <c r="L734" s="47">
        <v>7490</v>
      </c>
      <c r="M734" s="41">
        <f t="shared" si="191"/>
        <v>0</v>
      </c>
      <c r="N734" s="41">
        <f t="shared" si="192"/>
        <v>0</v>
      </c>
      <c r="O734" s="41">
        <f t="shared" si="193"/>
        <v>0</v>
      </c>
      <c r="P734" s="62" t="str">
        <f t="shared" si="194"/>
        <v>0</v>
      </c>
      <c r="R734" s="65"/>
    </row>
    <row r="735" spans="1:18" ht="15.75" customHeight="1" x14ac:dyDescent="0.25">
      <c r="A735" s="100">
        <v>726</v>
      </c>
      <c r="B735" s="94" t="s">
        <v>2074</v>
      </c>
      <c r="C735" s="275"/>
      <c r="D735" s="223">
        <v>225263</v>
      </c>
      <c r="E735" s="195" t="s">
        <v>1330</v>
      </c>
      <c r="F735" s="198"/>
      <c r="G735" s="92"/>
      <c r="H735" s="189">
        <f>IF(Наценка!$C$33&lt;&gt;"",_xlfn.CEILING.MATH(L735*Наценка!$C$33/100+L735,Наценка!$C$34),L735)</f>
        <v>7490</v>
      </c>
      <c r="I735" s="189">
        <f t="shared" si="190"/>
        <v>7860</v>
      </c>
      <c r="J735" s="188">
        <v>25.9</v>
      </c>
      <c r="K735" s="217">
        <v>3.1E-2</v>
      </c>
      <c r="L735" s="47">
        <v>7490</v>
      </c>
      <c r="M735" s="41">
        <f t="shared" si="191"/>
        <v>0</v>
      </c>
      <c r="N735" s="41">
        <f t="shared" si="192"/>
        <v>0</v>
      </c>
      <c r="O735" s="41">
        <f t="shared" si="193"/>
        <v>0</v>
      </c>
      <c r="P735" s="62" t="str">
        <f t="shared" si="194"/>
        <v>0</v>
      </c>
      <c r="R735" s="65"/>
    </row>
    <row r="736" spans="1:18" ht="15.75" customHeight="1" x14ac:dyDescent="0.25">
      <c r="A736" s="100">
        <v>727</v>
      </c>
      <c r="B736" s="94" t="s">
        <v>2074</v>
      </c>
      <c r="C736" s="275"/>
      <c r="D736" s="223">
        <v>225171</v>
      </c>
      <c r="E736" s="195" t="s">
        <v>1331</v>
      </c>
      <c r="F736" s="198"/>
      <c r="G736" s="92"/>
      <c r="H736" s="189">
        <f>IF(Наценка!$C$33&lt;&gt;"",_xlfn.CEILING.MATH(L736*Наценка!$C$33/100+L736,Наценка!$C$34),L736)</f>
        <v>7490</v>
      </c>
      <c r="I736" s="189">
        <f t="shared" si="190"/>
        <v>7860</v>
      </c>
      <c r="J736" s="188">
        <v>25.9</v>
      </c>
      <c r="K736" s="217">
        <v>3.1E-2</v>
      </c>
      <c r="L736" s="47">
        <v>7490</v>
      </c>
      <c r="M736" s="41">
        <f t="shared" si="191"/>
        <v>0</v>
      </c>
      <c r="N736" s="41">
        <f t="shared" si="192"/>
        <v>0</v>
      </c>
      <c r="O736" s="41">
        <f t="shared" si="193"/>
        <v>0</v>
      </c>
      <c r="P736" s="62" t="str">
        <f t="shared" si="194"/>
        <v>0</v>
      </c>
      <c r="R736" s="65"/>
    </row>
    <row r="737" spans="1:18" ht="15.75" customHeight="1" x14ac:dyDescent="0.25">
      <c r="A737" s="100">
        <v>728</v>
      </c>
      <c r="B737" s="91" t="s">
        <v>2074</v>
      </c>
      <c r="C737" s="272"/>
      <c r="D737" s="220">
        <v>215593</v>
      </c>
      <c r="E737" s="187" t="s">
        <v>1332</v>
      </c>
      <c r="F737" s="188"/>
      <c r="G737" s="92"/>
      <c r="H737" s="189">
        <f>IF(Наценка!$C$33&lt;&gt;"",_xlfn.CEILING.MATH(L737*Наценка!$C$33/100+L737,Наценка!$C$34),L737)</f>
        <v>11670</v>
      </c>
      <c r="I737" s="189">
        <f t="shared" si="190"/>
        <v>12250</v>
      </c>
      <c r="J737" s="188">
        <v>49.5</v>
      </c>
      <c r="K737" s="217">
        <v>7.5999999999999998E-2</v>
      </c>
      <c r="L737" s="47">
        <v>11670</v>
      </c>
      <c r="M737" s="41">
        <f t="shared" si="173"/>
        <v>0</v>
      </c>
      <c r="N737" s="41">
        <f t="shared" si="174"/>
        <v>0</v>
      </c>
      <c r="O737" s="41">
        <f t="shared" si="175"/>
        <v>0</v>
      </c>
      <c r="P737" s="62" t="str">
        <f t="shared" si="176"/>
        <v>0</v>
      </c>
      <c r="R737" s="65"/>
    </row>
    <row r="738" spans="1:18" ht="15.75" customHeight="1" x14ac:dyDescent="0.25">
      <c r="A738" s="100">
        <v>729</v>
      </c>
      <c r="B738" s="94" t="s">
        <v>2074</v>
      </c>
      <c r="C738" s="275"/>
      <c r="D738" s="223">
        <v>225285</v>
      </c>
      <c r="E738" s="195" t="s">
        <v>1333</v>
      </c>
      <c r="F738" s="198"/>
      <c r="G738" s="92"/>
      <c r="H738" s="189">
        <f>IF(Наценка!$C$33&lt;&gt;"",_xlfn.CEILING.MATH(L738*Наценка!$C$33/100+L738,Наценка!$C$34),L738)</f>
        <v>11670</v>
      </c>
      <c r="I738" s="189">
        <f t="shared" si="190"/>
        <v>12250</v>
      </c>
      <c r="J738" s="188">
        <v>49.5</v>
      </c>
      <c r="K738" s="217">
        <v>7.5999999999999998E-2</v>
      </c>
      <c r="L738" s="47">
        <v>11670</v>
      </c>
      <c r="M738" s="41">
        <f t="shared" si="173"/>
        <v>0</v>
      </c>
      <c r="N738" s="41">
        <f t="shared" si="174"/>
        <v>0</v>
      </c>
      <c r="O738" s="41">
        <f t="shared" si="175"/>
        <v>0</v>
      </c>
      <c r="P738" s="62" t="str">
        <f t="shared" si="176"/>
        <v>0</v>
      </c>
      <c r="R738" s="65"/>
    </row>
    <row r="739" spans="1:18" ht="15.75" customHeight="1" x14ac:dyDescent="0.25">
      <c r="A739" s="100">
        <v>730</v>
      </c>
      <c r="B739" s="94" t="s">
        <v>2074</v>
      </c>
      <c r="C739" s="275"/>
      <c r="D739" s="223">
        <v>225023</v>
      </c>
      <c r="E739" s="195" t="s">
        <v>1334</v>
      </c>
      <c r="F739" s="198"/>
      <c r="G739" s="92"/>
      <c r="H739" s="189">
        <f>IF(Наценка!$C$33&lt;&gt;"",_xlfn.CEILING.MATH(L739*Наценка!$C$33/100+L739,Наценка!$C$34),L739)</f>
        <v>11670</v>
      </c>
      <c r="I739" s="189">
        <f t="shared" si="190"/>
        <v>12250</v>
      </c>
      <c r="J739" s="188">
        <v>49.5</v>
      </c>
      <c r="K739" s="217">
        <v>7.5999999999999998E-2</v>
      </c>
      <c r="L739" s="47">
        <v>11670</v>
      </c>
      <c r="M739" s="41">
        <f t="shared" ref="M739:M968" si="195">G739*H739</f>
        <v>0</v>
      </c>
      <c r="N739" s="41">
        <f t="shared" ref="N739:N968" si="196">G739*J739</f>
        <v>0</v>
      </c>
      <c r="O739" s="41">
        <f t="shared" ref="O739:O968" si="197">G739*K739</f>
        <v>0</v>
      </c>
      <c r="P739" s="62" t="str">
        <f t="shared" ref="P739:P968" si="198">IF(G739&gt;0,A739,"0")</f>
        <v>0</v>
      </c>
      <c r="R739" s="65"/>
    </row>
    <row r="740" spans="1:18" ht="15.75" customHeight="1" x14ac:dyDescent="0.25">
      <c r="A740" s="100">
        <v>731</v>
      </c>
      <c r="B740" s="94" t="s">
        <v>2074</v>
      </c>
      <c r="C740" s="275"/>
      <c r="D740" s="223">
        <v>225313</v>
      </c>
      <c r="E740" s="195" t="s">
        <v>1335</v>
      </c>
      <c r="F740" s="198"/>
      <c r="G740" s="92"/>
      <c r="H740" s="189">
        <f>IF(Наценка!$C$33&lt;&gt;"",_xlfn.CEILING.MATH(L740*Наценка!$C$33/100+L740,Наценка!$C$34),L740)</f>
        <v>11670</v>
      </c>
      <c r="I740" s="189">
        <f t="shared" si="190"/>
        <v>12250</v>
      </c>
      <c r="J740" s="188">
        <v>49.5</v>
      </c>
      <c r="K740" s="217">
        <v>7.5999999999999998E-2</v>
      </c>
      <c r="L740" s="47">
        <v>11670</v>
      </c>
      <c r="M740" s="41">
        <f t="shared" si="195"/>
        <v>0</v>
      </c>
      <c r="N740" s="41">
        <f t="shared" si="196"/>
        <v>0</v>
      </c>
      <c r="O740" s="41">
        <f t="shared" si="197"/>
        <v>0</v>
      </c>
      <c r="P740" s="62" t="str">
        <f t="shared" si="198"/>
        <v>0</v>
      </c>
      <c r="R740" s="65"/>
    </row>
    <row r="741" spans="1:18" ht="15.75" customHeight="1" x14ac:dyDescent="0.25">
      <c r="A741" s="100">
        <v>732</v>
      </c>
      <c r="B741" s="94" t="s">
        <v>2074</v>
      </c>
      <c r="C741" s="275"/>
      <c r="D741" s="223">
        <v>225165</v>
      </c>
      <c r="E741" s="195" t="s">
        <v>1336</v>
      </c>
      <c r="F741" s="198"/>
      <c r="G741" s="92"/>
      <c r="H741" s="189">
        <f>IF(Наценка!$C$33&lt;&gt;"",_xlfn.CEILING.MATH(L741*Наценка!$C$33/100+L741,Наценка!$C$34),L741)</f>
        <v>11670</v>
      </c>
      <c r="I741" s="189">
        <f t="shared" si="190"/>
        <v>12250</v>
      </c>
      <c r="J741" s="188">
        <v>49.5</v>
      </c>
      <c r="K741" s="217">
        <v>7.5999999999999998E-2</v>
      </c>
      <c r="L741" s="47">
        <v>11670</v>
      </c>
      <c r="M741" s="41">
        <f t="shared" si="195"/>
        <v>0</v>
      </c>
      <c r="N741" s="41">
        <f t="shared" si="196"/>
        <v>0</v>
      </c>
      <c r="O741" s="41">
        <f t="shared" si="197"/>
        <v>0</v>
      </c>
      <c r="P741" s="62" t="str">
        <f t="shared" si="198"/>
        <v>0</v>
      </c>
      <c r="R741" s="65"/>
    </row>
    <row r="742" spans="1:18" ht="15.75" customHeight="1" x14ac:dyDescent="0.25">
      <c r="A742" s="100">
        <v>733</v>
      </c>
      <c r="B742" s="94" t="s">
        <v>2074</v>
      </c>
      <c r="C742" s="275"/>
      <c r="D742" s="223">
        <v>225181</v>
      </c>
      <c r="E742" s="195" t="s">
        <v>1337</v>
      </c>
      <c r="F742" s="198"/>
      <c r="G742" s="92"/>
      <c r="H742" s="189">
        <f>IF(Наценка!$C$33&lt;&gt;"",_xlfn.CEILING.MATH(L742*Наценка!$C$33/100+L742,Наценка!$C$34),L742)</f>
        <v>11670</v>
      </c>
      <c r="I742" s="189">
        <f t="shared" si="190"/>
        <v>12250</v>
      </c>
      <c r="J742" s="188">
        <v>49.5</v>
      </c>
      <c r="K742" s="217">
        <v>7.5999999999999998E-2</v>
      </c>
      <c r="L742" s="47">
        <v>11670</v>
      </c>
      <c r="M742" s="41">
        <f t="shared" si="195"/>
        <v>0</v>
      </c>
      <c r="N742" s="41">
        <f t="shared" si="196"/>
        <v>0</v>
      </c>
      <c r="O742" s="41">
        <f t="shared" si="197"/>
        <v>0</v>
      </c>
      <c r="P742" s="62" t="str">
        <f t="shared" si="198"/>
        <v>0</v>
      </c>
      <c r="R742" s="65"/>
    </row>
    <row r="743" spans="1:18" ht="15.75" customHeight="1" x14ac:dyDescent="0.25">
      <c r="A743" s="100">
        <v>734</v>
      </c>
      <c r="B743" s="94" t="s">
        <v>2074</v>
      </c>
      <c r="C743" s="275"/>
      <c r="D743" s="223">
        <v>225450</v>
      </c>
      <c r="E743" s="195" t="s">
        <v>1338</v>
      </c>
      <c r="F743" s="198"/>
      <c r="G743" s="92"/>
      <c r="H743" s="189">
        <f>IF(Наценка!$C$33&lt;&gt;"",_xlfn.CEILING.MATH(L743*Наценка!$C$33/100+L743,Наценка!$C$34),L743)</f>
        <v>11670</v>
      </c>
      <c r="I743" s="189">
        <f t="shared" si="190"/>
        <v>12250</v>
      </c>
      <c r="J743" s="188">
        <v>49.5</v>
      </c>
      <c r="K743" s="217">
        <v>7.5999999999999998E-2</v>
      </c>
      <c r="L743" s="47">
        <v>11670</v>
      </c>
      <c r="M743" s="41">
        <f t="shared" si="195"/>
        <v>0</v>
      </c>
      <c r="N743" s="41">
        <f t="shared" si="196"/>
        <v>0</v>
      </c>
      <c r="O743" s="41">
        <f t="shared" si="197"/>
        <v>0</v>
      </c>
      <c r="P743" s="62" t="str">
        <f t="shared" si="198"/>
        <v>0</v>
      </c>
      <c r="R743" s="65"/>
    </row>
    <row r="744" spans="1:18" ht="15.75" customHeight="1" x14ac:dyDescent="0.25">
      <c r="A744" s="100">
        <v>735</v>
      </c>
      <c r="B744" s="94" t="s">
        <v>2074</v>
      </c>
      <c r="C744" s="275"/>
      <c r="D744" s="223">
        <v>225287</v>
      </c>
      <c r="E744" s="195" t="s">
        <v>1339</v>
      </c>
      <c r="F744" s="198"/>
      <c r="G744" s="92"/>
      <c r="H744" s="189">
        <f>IF(Наценка!$C$33&lt;&gt;"",_xlfn.CEILING.MATH(L744*Наценка!$C$33/100+L744,Наценка!$C$34),L744)</f>
        <v>11670</v>
      </c>
      <c r="I744" s="189">
        <f t="shared" si="190"/>
        <v>12250</v>
      </c>
      <c r="J744" s="188">
        <v>49.5</v>
      </c>
      <c r="K744" s="217">
        <v>7.5999999999999998E-2</v>
      </c>
      <c r="L744" s="47">
        <v>11670</v>
      </c>
      <c r="M744" s="41">
        <f t="shared" si="195"/>
        <v>0</v>
      </c>
      <c r="N744" s="41">
        <f t="shared" si="196"/>
        <v>0</v>
      </c>
      <c r="O744" s="41">
        <f t="shared" si="197"/>
        <v>0</v>
      </c>
      <c r="P744" s="62" t="str">
        <f t="shared" si="198"/>
        <v>0</v>
      </c>
      <c r="R744" s="65"/>
    </row>
    <row r="745" spans="1:18" ht="15.75" customHeight="1" x14ac:dyDescent="0.25">
      <c r="A745" s="100">
        <v>736</v>
      </c>
      <c r="B745" s="91" t="s">
        <v>2074</v>
      </c>
      <c r="C745" s="272"/>
      <c r="D745" s="220">
        <v>215654</v>
      </c>
      <c r="E745" s="187" t="s">
        <v>1340</v>
      </c>
      <c r="F745" s="188"/>
      <c r="G745" s="92"/>
      <c r="H745" s="189">
        <f>IF(Наценка!$C$33&lt;&gt;"",_xlfn.CEILING.MATH(L745*Наценка!$C$33/100+L745,Наценка!$C$34),L745)</f>
        <v>7910</v>
      </c>
      <c r="I745" s="189">
        <f t="shared" si="190"/>
        <v>8310</v>
      </c>
      <c r="J745" s="188">
        <v>27.2</v>
      </c>
      <c r="K745" s="217">
        <v>3.3000000000000002E-2</v>
      </c>
      <c r="L745" s="47">
        <v>7910</v>
      </c>
      <c r="M745" s="41">
        <f t="shared" si="195"/>
        <v>0</v>
      </c>
      <c r="N745" s="41">
        <f t="shared" si="196"/>
        <v>0</v>
      </c>
      <c r="O745" s="41">
        <f t="shared" si="197"/>
        <v>0</v>
      </c>
      <c r="P745" s="62" t="str">
        <f t="shared" si="198"/>
        <v>0</v>
      </c>
      <c r="R745" s="65"/>
    </row>
    <row r="746" spans="1:18" ht="15.75" customHeight="1" x14ac:dyDescent="0.25">
      <c r="A746" s="100">
        <v>737</v>
      </c>
      <c r="B746" s="94" t="s">
        <v>2074</v>
      </c>
      <c r="C746" s="275"/>
      <c r="D746" s="223">
        <v>225207</v>
      </c>
      <c r="E746" s="195" t="s">
        <v>1341</v>
      </c>
      <c r="F746" s="198"/>
      <c r="G746" s="92"/>
      <c r="H746" s="189">
        <f>IF(Наценка!$C$33&lt;&gt;"",_xlfn.CEILING.MATH(L746*Наценка!$C$33/100+L746,Наценка!$C$34),L746)</f>
        <v>7910</v>
      </c>
      <c r="I746" s="189">
        <f t="shared" si="190"/>
        <v>8310</v>
      </c>
      <c r="J746" s="188">
        <v>27.2</v>
      </c>
      <c r="K746" s="217">
        <v>3.3000000000000002E-2</v>
      </c>
      <c r="L746" s="47">
        <v>7910</v>
      </c>
      <c r="M746" s="41">
        <f t="shared" si="195"/>
        <v>0</v>
      </c>
      <c r="N746" s="41">
        <f t="shared" si="196"/>
        <v>0</v>
      </c>
      <c r="O746" s="41">
        <f t="shared" si="197"/>
        <v>0</v>
      </c>
      <c r="P746" s="62" t="str">
        <f t="shared" si="198"/>
        <v>0</v>
      </c>
      <c r="R746" s="65"/>
    </row>
    <row r="747" spans="1:18" ht="15.75" customHeight="1" x14ac:dyDescent="0.25">
      <c r="A747" s="100">
        <v>738</v>
      </c>
      <c r="B747" s="94" t="s">
        <v>2074</v>
      </c>
      <c r="C747" s="275"/>
      <c r="D747" s="223">
        <v>222567</v>
      </c>
      <c r="E747" s="195" t="s">
        <v>1342</v>
      </c>
      <c r="F747" s="198"/>
      <c r="G747" s="92"/>
      <c r="H747" s="189">
        <f>IF(Наценка!$C$33&lt;&gt;"",_xlfn.CEILING.MATH(L747*Наценка!$C$33/100+L747,Наценка!$C$34),L747)</f>
        <v>7910</v>
      </c>
      <c r="I747" s="189">
        <f t="shared" si="190"/>
        <v>8310</v>
      </c>
      <c r="J747" s="188">
        <v>27.2</v>
      </c>
      <c r="K747" s="217">
        <v>3.3000000000000002E-2</v>
      </c>
      <c r="L747" s="47">
        <v>7910</v>
      </c>
      <c r="M747" s="41">
        <f t="shared" ref="M747:M757" si="199">G747*H747</f>
        <v>0</v>
      </c>
      <c r="N747" s="41">
        <f t="shared" ref="N747:N757" si="200">G747*J747</f>
        <v>0</v>
      </c>
      <c r="O747" s="41">
        <f t="shared" ref="O747:O757" si="201">G747*K747</f>
        <v>0</v>
      </c>
      <c r="P747" s="62" t="str">
        <f t="shared" ref="P747:P757" si="202">IF(G747&gt;0,A747,"0")</f>
        <v>0</v>
      </c>
      <c r="R747" s="65"/>
    </row>
    <row r="748" spans="1:18" ht="15.75" customHeight="1" x14ac:dyDescent="0.25">
      <c r="A748" s="100">
        <v>739</v>
      </c>
      <c r="B748" s="94" t="s">
        <v>2074</v>
      </c>
      <c r="C748" s="275"/>
      <c r="D748" s="223">
        <v>225247</v>
      </c>
      <c r="E748" s="195" t="s">
        <v>1343</v>
      </c>
      <c r="F748" s="198"/>
      <c r="G748" s="92"/>
      <c r="H748" s="189">
        <f>IF(Наценка!$C$33&lt;&gt;"",_xlfn.CEILING.MATH(L748*Наценка!$C$33/100+L748,Наценка!$C$34),L748)</f>
        <v>7910</v>
      </c>
      <c r="I748" s="189">
        <f t="shared" si="190"/>
        <v>8310</v>
      </c>
      <c r="J748" s="188">
        <v>27.2</v>
      </c>
      <c r="K748" s="217">
        <v>3.3000000000000002E-2</v>
      </c>
      <c r="L748" s="47">
        <v>7910</v>
      </c>
      <c r="M748" s="41">
        <f t="shared" si="199"/>
        <v>0</v>
      </c>
      <c r="N748" s="41">
        <f t="shared" si="200"/>
        <v>0</v>
      </c>
      <c r="O748" s="41">
        <f t="shared" si="201"/>
        <v>0</v>
      </c>
      <c r="P748" s="62" t="str">
        <f t="shared" si="202"/>
        <v>0</v>
      </c>
      <c r="R748" s="65"/>
    </row>
    <row r="749" spans="1:18" ht="15.75" customHeight="1" x14ac:dyDescent="0.25">
      <c r="A749" s="100">
        <v>740</v>
      </c>
      <c r="B749" s="94" t="s">
        <v>2074</v>
      </c>
      <c r="C749" s="275"/>
      <c r="D749" s="223">
        <v>225043</v>
      </c>
      <c r="E749" s="195" t="s">
        <v>1344</v>
      </c>
      <c r="F749" s="198"/>
      <c r="G749" s="92"/>
      <c r="H749" s="189">
        <f>IF(Наценка!$C$33&lt;&gt;"",_xlfn.CEILING.MATH(L749*Наценка!$C$33/100+L749,Наценка!$C$34),L749)</f>
        <v>7910</v>
      </c>
      <c r="I749" s="189">
        <f t="shared" si="190"/>
        <v>8310</v>
      </c>
      <c r="J749" s="188">
        <v>27.2</v>
      </c>
      <c r="K749" s="217">
        <v>3.3000000000000002E-2</v>
      </c>
      <c r="L749" s="47">
        <v>7910</v>
      </c>
      <c r="M749" s="41">
        <f t="shared" si="199"/>
        <v>0</v>
      </c>
      <c r="N749" s="41">
        <f t="shared" si="200"/>
        <v>0</v>
      </c>
      <c r="O749" s="41">
        <f t="shared" si="201"/>
        <v>0</v>
      </c>
      <c r="P749" s="62" t="str">
        <f t="shared" si="202"/>
        <v>0</v>
      </c>
      <c r="R749" s="65"/>
    </row>
    <row r="750" spans="1:18" ht="15.75" customHeight="1" x14ac:dyDescent="0.25">
      <c r="A750" s="100">
        <v>741</v>
      </c>
      <c r="B750" s="94" t="s">
        <v>2074</v>
      </c>
      <c r="C750" s="275"/>
      <c r="D750" s="223">
        <v>225021</v>
      </c>
      <c r="E750" s="195" t="s">
        <v>1345</v>
      </c>
      <c r="F750" s="198"/>
      <c r="G750" s="92"/>
      <c r="H750" s="189">
        <f>IF(Наценка!$C$33&lt;&gt;"",_xlfn.CEILING.MATH(L750*Наценка!$C$33/100+L750,Наценка!$C$34),L750)</f>
        <v>7910</v>
      </c>
      <c r="I750" s="189">
        <f t="shared" si="190"/>
        <v>8310</v>
      </c>
      <c r="J750" s="188">
        <v>27.2</v>
      </c>
      <c r="K750" s="217">
        <v>3.3000000000000002E-2</v>
      </c>
      <c r="L750" s="47">
        <v>7910</v>
      </c>
      <c r="M750" s="41">
        <f t="shared" si="199"/>
        <v>0</v>
      </c>
      <c r="N750" s="41">
        <f t="shared" si="200"/>
        <v>0</v>
      </c>
      <c r="O750" s="41">
        <f t="shared" si="201"/>
        <v>0</v>
      </c>
      <c r="P750" s="62" t="str">
        <f t="shared" si="202"/>
        <v>0</v>
      </c>
      <c r="R750" s="65"/>
    </row>
    <row r="751" spans="1:18" ht="15.75" customHeight="1" x14ac:dyDescent="0.25">
      <c r="A751" s="100">
        <v>742</v>
      </c>
      <c r="B751" s="94" t="s">
        <v>2074</v>
      </c>
      <c r="C751" s="275"/>
      <c r="D751" s="223">
        <v>225163</v>
      </c>
      <c r="E751" s="195" t="s">
        <v>1346</v>
      </c>
      <c r="F751" s="198"/>
      <c r="G751" s="92"/>
      <c r="H751" s="189">
        <f>IF(Наценка!$C$33&lt;&gt;"",_xlfn.CEILING.MATH(L751*Наценка!$C$33/100+L751,Наценка!$C$34),L751)</f>
        <v>7910</v>
      </c>
      <c r="I751" s="189">
        <f t="shared" si="190"/>
        <v>8310</v>
      </c>
      <c r="J751" s="188">
        <v>27.2</v>
      </c>
      <c r="K751" s="217">
        <v>3.3000000000000002E-2</v>
      </c>
      <c r="L751" s="47">
        <v>7910</v>
      </c>
      <c r="M751" s="41">
        <f t="shared" si="199"/>
        <v>0</v>
      </c>
      <c r="N751" s="41">
        <f t="shared" si="200"/>
        <v>0</v>
      </c>
      <c r="O751" s="41">
        <f t="shared" si="201"/>
        <v>0</v>
      </c>
      <c r="P751" s="62" t="str">
        <f t="shared" si="202"/>
        <v>0</v>
      </c>
      <c r="R751" s="65"/>
    </row>
    <row r="752" spans="1:18" ht="15.75" customHeight="1" x14ac:dyDescent="0.25">
      <c r="A752" s="100">
        <v>743</v>
      </c>
      <c r="B752" s="94" t="s">
        <v>2074</v>
      </c>
      <c r="C752" s="275"/>
      <c r="D752" s="223">
        <v>225212</v>
      </c>
      <c r="E752" s="195" t="s">
        <v>1347</v>
      </c>
      <c r="F752" s="198"/>
      <c r="G752" s="92"/>
      <c r="H752" s="189">
        <f>IF(Наценка!$C$33&lt;&gt;"",_xlfn.CEILING.MATH(L752*Наценка!$C$33/100+L752,Наценка!$C$34),L752)</f>
        <v>7910</v>
      </c>
      <c r="I752" s="189">
        <f t="shared" si="190"/>
        <v>8310</v>
      </c>
      <c r="J752" s="188">
        <v>27.2</v>
      </c>
      <c r="K752" s="217">
        <v>3.3000000000000002E-2</v>
      </c>
      <c r="L752" s="47">
        <v>7910</v>
      </c>
      <c r="M752" s="41">
        <f t="shared" si="199"/>
        <v>0</v>
      </c>
      <c r="N752" s="41">
        <f t="shared" si="200"/>
        <v>0</v>
      </c>
      <c r="O752" s="41">
        <f t="shared" si="201"/>
        <v>0</v>
      </c>
      <c r="P752" s="62" t="str">
        <f t="shared" si="202"/>
        <v>0</v>
      </c>
      <c r="R752" s="65"/>
    </row>
    <row r="753" spans="1:18" ht="15.75" customHeight="1" x14ac:dyDescent="0.25">
      <c r="A753" s="100">
        <v>744</v>
      </c>
      <c r="B753" s="91" t="s">
        <v>2074</v>
      </c>
      <c r="C753" s="272"/>
      <c r="D753" s="220">
        <v>215657</v>
      </c>
      <c r="E753" s="187" t="s">
        <v>1348</v>
      </c>
      <c r="F753" s="188"/>
      <c r="G753" s="92"/>
      <c r="H753" s="189">
        <f>IF(Наценка!$C$33&lt;&gt;"",_xlfn.CEILING.MATH(L753*Наценка!$C$33/100+L753,Наценка!$C$34),L753)</f>
        <v>12380</v>
      </c>
      <c r="I753" s="189">
        <f t="shared" si="190"/>
        <v>13000</v>
      </c>
      <c r="J753" s="188">
        <v>52</v>
      </c>
      <c r="K753" s="217">
        <v>8.1000000000000003E-2</v>
      </c>
      <c r="L753" s="47">
        <v>12380</v>
      </c>
      <c r="M753" s="41">
        <f t="shared" si="199"/>
        <v>0</v>
      </c>
      <c r="N753" s="41">
        <f t="shared" si="200"/>
        <v>0</v>
      </c>
      <c r="O753" s="41">
        <f t="shared" si="201"/>
        <v>0</v>
      </c>
      <c r="P753" s="62" t="str">
        <f t="shared" si="202"/>
        <v>0</v>
      </c>
      <c r="R753" s="65"/>
    </row>
    <row r="754" spans="1:18" ht="15.75" customHeight="1" x14ac:dyDescent="0.25">
      <c r="A754" s="100">
        <v>745</v>
      </c>
      <c r="B754" s="94" t="s">
        <v>2074</v>
      </c>
      <c r="C754" s="275"/>
      <c r="D754" s="223">
        <v>225283</v>
      </c>
      <c r="E754" s="195" t="s">
        <v>1349</v>
      </c>
      <c r="F754" s="198"/>
      <c r="G754" s="92"/>
      <c r="H754" s="189">
        <f>IF(Наценка!$C$33&lt;&gt;"",_xlfn.CEILING.MATH(L754*Наценка!$C$33/100+L754,Наценка!$C$34),L754)</f>
        <v>12380</v>
      </c>
      <c r="I754" s="189">
        <f t="shared" si="190"/>
        <v>13000</v>
      </c>
      <c r="J754" s="188">
        <v>52</v>
      </c>
      <c r="K754" s="217">
        <v>8.1000000000000003E-2</v>
      </c>
      <c r="L754" s="47">
        <v>12380</v>
      </c>
      <c r="M754" s="41">
        <f t="shared" si="199"/>
        <v>0</v>
      </c>
      <c r="N754" s="41">
        <f t="shared" si="200"/>
        <v>0</v>
      </c>
      <c r="O754" s="41">
        <f t="shared" si="201"/>
        <v>0</v>
      </c>
      <c r="P754" s="62" t="str">
        <f t="shared" si="202"/>
        <v>0</v>
      </c>
      <c r="R754" s="65"/>
    </row>
    <row r="755" spans="1:18" ht="15.75" customHeight="1" x14ac:dyDescent="0.25">
      <c r="A755" s="100">
        <v>746</v>
      </c>
      <c r="B755" s="94" t="s">
        <v>2074</v>
      </c>
      <c r="C755" s="275"/>
      <c r="D755" s="223">
        <v>225083</v>
      </c>
      <c r="E755" s="195" t="s">
        <v>1350</v>
      </c>
      <c r="F755" s="198"/>
      <c r="G755" s="92"/>
      <c r="H755" s="189">
        <f>IF(Наценка!$C$33&lt;&gt;"",_xlfn.CEILING.MATH(L755*Наценка!$C$33/100+L755,Наценка!$C$34),L755)</f>
        <v>12380</v>
      </c>
      <c r="I755" s="189">
        <f t="shared" si="190"/>
        <v>13000</v>
      </c>
      <c r="J755" s="188">
        <v>52</v>
      </c>
      <c r="K755" s="217">
        <v>8.1000000000000003E-2</v>
      </c>
      <c r="L755" s="47">
        <v>12380</v>
      </c>
      <c r="M755" s="41">
        <f t="shared" si="199"/>
        <v>0</v>
      </c>
      <c r="N755" s="41">
        <f t="shared" si="200"/>
        <v>0</v>
      </c>
      <c r="O755" s="41">
        <f t="shared" si="201"/>
        <v>0</v>
      </c>
      <c r="P755" s="62" t="str">
        <f t="shared" si="202"/>
        <v>0</v>
      </c>
      <c r="R755" s="65"/>
    </row>
    <row r="756" spans="1:18" ht="15.75" customHeight="1" x14ac:dyDescent="0.25">
      <c r="A756" s="100">
        <v>747</v>
      </c>
      <c r="B756" s="94" t="s">
        <v>2074</v>
      </c>
      <c r="C756" s="275"/>
      <c r="D756" s="223">
        <v>225369</v>
      </c>
      <c r="E756" s="195" t="s">
        <v>1351</v>
      </c>
      <c r="F756" s="198"/>
      <c r="G756" s="92"/>
      <c r="H756" s="189">
        <f>IF(Наценка!$C$33&lt;&gt;"",_xlfn.CEILING.MATH(L756*Наценка!$C$33/100+L756,Наценка!$C$34),L756)</f>
        <v>12380</v>
      </c>
      <c r="I756" s="189">
        <f t="shared" si="190"/>
        <v>13000</v>
      </c>
      <c r="J756" s="188">
        <v>52</v>
      </c>
      <c r="K756" s="217">
        <v>8.1000000000000003E-2</v>
      </c>
      <c r="L756" s="47">
        <v>12380</v>
      </c>
      <c r="M756" s="41">
        <f t="shared" si="199"/>
        <v>0</v>
      </c>
      <c r="N756" s="41">
        <f t="shared" si="200"/>
        <v>0</v>
      </c>
      <c r="O756" s="41">
        <f t="shared" si="201"/>
        <v>0</v>
      </c>
      <c r="P756" s="62" t="str">
        <f t="shared" si="202"/>
        <v>0</v>
      </c>
      <c r="R756" s="65"/>
    </row>
    <row r="757" spans="1:18" ht="15.75" customHeight="1" x14ac:dyDescent="0.25">
      <c r="A757" s="100">
        <v>748</v>
      </c>
      <c r="B757" s="94" t="s">
        <v>2074</v>
      </c>
      <c r="C757" s="275"/>
      <c r="D757" s="223">
        <v>225159</v>
      </c>
      <c r="E757" s="195" t="s">
        <v>1352</v>
      </c>
      <c r="F757" s="198"/>
      <c r="G757" s="92"/>
      <c r="H757" s="189">
        <f>IF(Наценка!$C$33&lt;&gt;"",_xlfn.CEILING.MATH(L757*Наценка!$C$33/100+L757,Наценка!$C$34),L757)</f>
        <v>12380</v>
      </c>
      <c r="I757" s="189">
        <f t="shared" si="190"/>
        <v>13000</v>
      </c>
      <c r="J757" s="188">
        <v>52</v>
      </c>
      <c r="K757" s="217">
        <v>8.1000000000000003E-2</v>
      </c>
      <c r="L757" s="47">
        <v>12380</v>
      </c>
      <c r="M757" s="41">
        <f t="shared" si="199"/>
        <v>0</v>
      </c>
      <c r="N757" s="41">
        <f t="shared" si="200"/>
        <v>0</v>
      </c>
      <c r="O757" s="41">
        <f t="shared" si="201"/>
        <v>0</v>
      </c>
      <c r="P757" s="62" t="str">
        <f t="shared" si="202"/>
        <v>0</v>
      </c>
      <c r="R757" s="65"/>
    </row>
    <row r="758" spans="1:18" ht="15.75" customHeight="1" x14ac:dyDescent="0.25">
      <c r="A758" s="100">
        <v>749</v>
      </c>
      <c r="B758" s="94" t="s">
        <v>2074</v>
      </c>
      <c r="C758" s="275"/>
      <c r="D758" s="223">
        <v>225161</v>
      </c>
      <c r="E758" s="195" t="s">
        <v>1353</v>
      </c>
      <c r="F758" s="198"/>
      <c r="G758" s="92"/>
      <c r="H758" s="189">
        <f>IF(Наценка!$C$33&lt;&gt;"",_xlfn.CEILING.MATH(L758*Наценка!$C$33/100+L758,Наценка!$C$34),L758)</f>
        <v>12380</v>
      </c>
      <c r="I758" s="189">
        <f t="shared" si="190"/>
        <v>13000</v>
      </c>
      <c r="J758" s="188">
        <v>52</v>
      </c>
      <c r="K758" s="217">
        <v>8.1000000000000003E-2</v>
      </c>
      <c r="L758" s="47">
        <v>12380</v>
      </c>
      <c r="M758" s="41">
        <f t="shared" si="195"/>
        <v>0</v>
      </c>
      <c r="N758" s="41">
        <f t="shared" si="196"/>
        <v>0</v>
      </c>
      <c r="O758" s="41">
        <f t="shared" si="197"/>
        <v>0</v>
      </c>
      <c r="P758" s="62" t="str">
        <f t="shared" si="198"/>
        <v>0</v>
      </c>
      <c r="R758" s="65"/>
    </row>
    <row r="759" spans="1:18" ht="15.75" customHeight="1" x14ac:dyDescent="0.25">
      <c r="A759" s="100">
        <v>750</v>
      </c>
      <c r="B759" s="94" t="s">
        <v>2074</v>
      </c>
      <c r="C759" s="275"/>
      <c r="D759" s="223">
        <v>225338</v>
      </c>
      <c r="E759" s="195" t="s">
        <v>1354</v>
      </c>
      <c r="F759" s="198"/>
      <c r="G759" s="92"/>
      <c r="H759" s="189">
        <f>IF(Наценка!$C$33&lt;&gt;"",_xlfn.CEILING.MATH(L759*Наценка!$C$33/100+L759,Наценка!$C$34),L759)</f>
        <v>12380</v>
      </c>
      <c r="I759" s="189">
        <f t="shared" si="190"/>
        <v>13000</v>
      </c>
      <c r="J759" s="188">
        <v>52</v>
      </c>
      <c r="K759" s="217">
        <v>8.1000000000000003E-2</v>
      </c>
      <c r="L759" s="47">
        <v>12380</v>
      </c>
      <c r="M759" s="41">
        <f t="shared" si="195"/>
        <v>0</v>
      </c>
      <c r="N759" s="41">
        <f t="shared" si="196"/>
        <v>0</v>
      </c>
      <c r="O759" s="41">
        <f t="shared" si="197"/>
        <v>0</v>
      </c>
      <c r="P759" s="62" t="str">
        <f t="shared" si="198"/>
        <v>0</v>
      </c>
      <c r="R759" s="65"/>
    </row>
    <row r="760" spans="1:18" ht="15.75" customHeight="1" x14ac:dyDescent="0.25">
      <c r="A760" s="100">
        <v>751</v>
      </c>
      <c r="B760" s="94" t="s">
        <v>2074</v>
      </c>
      <c r="C760" s="275"/>
      <c r="D760" s="223">
        <v>225413</v>
      </c>
      <c r="E760" s="195" t="s">
        <v>1355</v>
      </c>
      <c r="F760" s="198"/>
      <c r="G760" s="92"/>
      <c r="H760" s="189">
        <f>IF(Наценка!$C$33&lt;&gt;"",_xlfn.CEILING.MATH(L760*Наценка!$C$33/100+L760,Наценка!$C$34),L760)</f>
        <v>12380</v>
      </c>
      <c r="I760" s="189">
        <f t="shared" si="190"/>
        <v>13000</v>
      </c>
      <c r="J760" s="188">
        <v>52</v>
      </c>
      <c r="K760" s="217">
        <v>8.1000000000000003E-2</v>
      </c>
      <c r="L760" s="47">
        <v>12380</v>
      </c>
      <c r="M760" s="41">
        <f t="shared" si="195"/>
        <v>0</v>
      </c>
      <c r="N760" s="41">
        <f t="shared" si="196"/>
        <v>0</v>
      </c>
      <c r="O760" s="41">
        <f t="shared" si="197"/>
        <v>0</v>
      </c>
      <c r="P760" s="62" t="str">
        <f t="shared" si="198"/>
        <v>0</v>
      </c>
      <c r="R760" s="65"/>
    </row>
    <row r="761" spans="1:18" ht="15.75" customHeight="1" x14ac:dyDescent="0.25">
      <c r="A761" s="100">
        <v>752</v>
      </c>
      <c r="B761" s="91" t="s">
        <v>2074</v>
      </c>
      <c r="C761" s="272"/>
      <c r="D761" s="220">
        <v>215671</v>
      </c>
      <c r="E761" s="187" t="s">
        <v>1356</v>
      </c>
      <c r="F761" s="188"/>
      <c r="G761" s="92"/>
      <c r="H761" s="189">
        <f>IF(Наценка!$C$33&lt;&gt;"",_xlfn.CEILING.MATH(L761*Наценка!$C$33/100+L761,Наценка!$C$34),L761)</f>
        <v>10510</v>
      </c>
      <c r="I761" s="189">
        <f t="shared" si="190"/>
        <v>11040</v>
      </c>
      <c r="J761" s="188">
        <v>34.5</v>
      </c>
      <c r="K761" s="217">
        <v>4.3999999999999997E-2</v>
      </c>
      <c r="L761" s="47">
        <v>10510</v>
      </c>
      <c r="M761" s="41">
        <f t="shared" si="195"/>
        <v>0</v>
      </c>
      <c r="N761" s="41">
        <f t="shared" si="196"/>
        <v>0</v>
      </c>
      <c r="O761" s="41">
        <f t="shared" si="197"/>
        <v>0</v>
      </c>
      <c r="P761" s="62" t="str">
        <f t="shared" si="198"/>
        <v>0</v>
      </c>
      <c r="R761" s="65"/>
    </row>
    <row r="762" spans="1:18" ht="15.75" customHeight="1" x14ac:dyDescent="0.25">
      <c r="A762" s="100">
        <v>753</v>
      </c>
      <c r="B762" s="94" t="s">
        <v>2074</v>
      </c>
      <c r="C762" s="275"/>
      <c r="D762" s="223">
        <v>225454</v>
      </c>
      <c r="E762" s="195" t="s">
        <v>1357</v>
      </c>
      <c r="F762" s="198"/>
      <c r="G762" s="92"/>
      <c r="H762" s="189">
        <f>IF(Наценка!$C$33&lt;&gt;"",_xlfn.CEILING.MATH(L762*Наценка!$C$33/100+L762,Наценка!$C$34),L762)</f>
        <v>10510</v>
      </c>
      <c r="I762" s="189">
        <f t="shared" si="190"/>
        <v>11040</v>
      </c>
      <c r="J762" s="188">
        <v>34.5</v>
      </c>
      <c r="K762" s="217">
        <v>4.3999999999999997E-2</v>
      </c>
      <c r="L762" s="47">
        <v>10510</v>
      </c>
      <c r="M762" s="41">
        <f t="shared" si="195"/>
        <v>0</v>
      </c>
      <c r="N762" s="41">
        <f t="shared" si="196"/>
        <v>0</v>
      </c>
      <c r="O762" s="41">
        <f t="shared" si="197"/>
        <v>0</v>
      </c>
      <c r="P762" s="62" t="str">
        <f t="shared" si="198"/>
        <v>0</v>
      </c>
      <c r="R762" s="65"/>
    </row>
    <row r="763" spans="1:18" ht="15.75" customHeight="1" x14ac:dyDescent="0.25">
      <c r="A763" s="100">
        <v>754</v>
      </c>
      <c r="B763" s="94" t="s">
        <v>2074</v>
      </c>
      <c r="C763" s="275"/>
      <c r="D763" s="223">
        <v>225157</v>
      </c>
      <c r="E763" s="195" t="s">
        <v>1358</v>
      </c>
      <c r="F763" s="198"/>
      <c r="G763" s="92"/>
      <c r="H763" s="189">
        <f>IF(Наценка!$C$33&lt;&gt;"",_xlfn.CEILING.MATH(L763*Наценка!$C$33/100+L763,Наценка!$C$34),L763)</f>
        <v>10510</v>
      </c>
      <c r="I763" s="189">
        <f t="shared" si="190"/>
        <v>11040</v>
      </c>
      <c r="J763" s="188">
        <v>34.5</v>
      </c>
      <c r="K763" s="217">
        <v>4.3999999999999997E-2</v>
      </c>
      <c r="L763" s="47">
        <v>10510</v>
      </c>
      <c r="M763" s="41">
        <f t="shared" si="195"/>
        <v>0</v>
      </c>
      <c r="N763" s="41">
        <f t="shared" si="196"/>
        <v>0</v>
      </c>
      <c r="O763" s="41">
        <f t="shared" si="197"/>
        <v>0</v>
      </c>
      <c r="P763" s="62" t="str">
        <f t="shared" si="198"/>
        <v>0</v>
      </c>
      <c r="R763" s="65"/>
    </row>
    <row r="764" spans="1:18" ht="15.75" customHeight="1" x14ac:dyDescent="0.25">
      <c r="A764" s="100">
        <v>755</v>
      </c>
      <c r="B764" s="94" t="s">
        <v>2074</v>
      </c>
      <c r="C764" s="275"/>
      <c r="D764" s="223">
        <v>225452</v>
      </c>
      <c r="E764" s="195" t="s">
        <v>1359</v>
      </c>
      <c r="F764" s="198"/>
      <c r="G764" s="92"/>
      <c r="H764" s="189">
        <f>IF(Наценка!$C$33&lt;&gt;"",_xlfn.CEILING.MATH(L764*Наценка!$C$33/100+L764,Наценка!$C$34),L764)</f>
        <v>10510</v>
      </c>
      <c r="I764" s="189">
        <f t="shared" si="190"/>
        <v>11040</v>
      </c>
      <c r="J764" s="188">
        <v>34.5</v>
      </c>
      <c r="K764" s="217">
        <v>4.3999999999999997E-2</v>
      </c>
      <c r="L764" s="47">
        <v>10510</v>
      </c>
      <c r="M764" s="41">
        <f t="shared" si="195"/>
        <v>0</v>
      </c>
      <c r="N764" s="41">
        <f t="shared" si="196"/>
        <v>0</v>
      </c>
      <c r="O764" s="41">
        <f t="shared" si="197"/>
        <v>0</v>
      </c>
      <c r="P764" s="62" t="str">
        <f t="shared" si="198"/>
        <v>0</v>
      </c>
      <c r="R764" s="65"/>
    </row>
    <row r="765" spans="1:18" ht="15.75" customHeight="1" x14ac:dyDescent="0.25">
      <c r="A765" s="100">
        <v>756</v>
      </c>
      <c r="B765" s="94" t="s">
        <v>2074</v>
      </c>
      <c r="C765" s="275"/>
      <c r="D765" s="223">
        <v>225271</v>
      </c>
      <c r="E765" s="195" t="s">
        <v>1360</v>
      </c>
      <c r="F765" s="198"/>
      <c r="G765" s="92"/>
      <c r="H765" s="189">
        <f>IF(Наценка!$C$33&lt;&gt;"",_xlfn.CEILING.MATH(L765*Наценка!$C$33/100+L765,Наценка!$C$34),L765)</f>
        <v>10510</v>
      </c>
      <c r="I765" s="189">
        <f t="shared" si="190"/>
        <v>11040</v>
      </c>
      <c r="J765" s="188">
        <v>34.5</v>
      </c>
      <c r="K765" s="217">
        <v>4.3999999999999997E-2</v>
      </c>
      <c r="L765" s="47">
        <v>10510</v>
      </c>
      <c r="M765" s="41">
        <f t="shared" si="195"/>
        <v>0</v>
      </c>
      <c r="N765" s="41">
        <f t="shared" si="196"/>
        <v>0</v>
      </c>
      <c r="O765" s="41">
        <f t="shared" si="197"/>
        <v>0</v>
      </c>
      <c r="P765" s="62" t="str">
        <f t="shared" si="198"/>
        <v>0</v>
      </c>
      <c r="R765" s="65"/>
    </row>
    <row r="766" spans="1:18" ht="15.75" customHeight="1" x14ac:dyDescent="0.25">
      <c r="A766" s="100">
        <v>757</v>
      </c>
      <c r="B766" s="94" t="s">
        <v>2074</v>
      </c>
      <c r="C766" s="275"/>
      <c r="D766" s="223">
        <v>225278</v>
      </c>
      <c r="E766" s="195" t="s">
        <v>1361</v>
      </c>
      <c r="F766" s="198"/>
      <c r="G766" s="92"/>
      <c r="H766" s="189">
        <f>IF(Наценка!$C$33&lt;&gt;"",_xlfn.CEILING.MATH(L766*Наценка!$C$33/100+L766,Наценка!$C$34),L766)</f>
        <v>10510</v>
      </c>
      <c r="I766" s="189">
        <f t="shared" si="190"/>
        <v>11040</v>
      </c>
      <c r="J766" s="188">
        <v>34.5</v>
      </c>
      <c r="K766" s="217">
        <v>4.3999999999999997E-2</v>
      </c>
      <c r="L766" s="47">
        <v>10510</v>
      </c>
      <c r="M766" s="41">
        <f t="shared" si="195"/>
        <v>0</v>
      </c>
      <c r="N766" s="41">
        <f t="shared" si="196"/>
        <v>0</v>
      </c>
      <c r="O766" s="41">
        <f t="shared" si="197"/>
        <v>0</v>
      </c>
      <c r="P766" s="62" t="str">
        <f t="shared" si="198"/>
        <v>0</v>
      </c>
      <c r="R766" s="65"/>
    </row>
    <row r="767" spans="1:18" ht="15.75" customHeight="1" x14ac:dyDescent="0.25">
      <c r="A767" s="100">
        <v>758</v>
      </c>
      <c r="B767" s="94" t="s">
        <v>2074</v>
      </c>
      <c r="C767" s="275"/>
      <c r="D767" s="223">
        <v>225445</v>
      </c>
      <c r="E767" s="195" t="s">
        <v>1362</v>
      </c>
      <c r="F767" s="198"/>
      <c r="G767" s="92"/>
      <c r="H767" s="189">
        <f>IF(Наценка!$C$33&lt;&gt;"",_xlfn.CEILING.MATH(L767*Наценка!$C$33/100+L767,Наценка!$C$34),L767)</f>
        <v>10510</v>
      </c>
      <c r="I767" s="189">
        <f t="shared" si="190"/>
        <v>11040</v>
      </c>
      <c r="J767" s="188">
        <v>34.5</v>
      </c>
      <c r="K767" s="217">
        <v>4.3999999999999997E-2</v>
      </c>
      <c r="L767" s="47">
        <v>10510</v>
      </c>
      <c r="M767" s="41">
        <f t="shared" si="195"/>
        <v>0</v>
      </c>
      <c r="N767" s="41">
        <f t="shared" si="196"/>
        <v>0</v>
      </c>
      <c r="O767" s="41">
        <f t="shared" si="197"/>
        <v>0</v>
      </c>
      <c r="P767" s="62" t="str">
        <f t="shared" si="198"/>
        <v>0</v>
      </c>
      <c r="R767" s="65"/>
    </row>
    <row r="768" spans="1:18" ht="15.75" customHeight="1" x14ac:dyDescent="0.25">
      <c r="A768" s="100">
        <v>759</v>
      </c>
      <c r="B768" s="94" t="s">
        <v>2074</v>
      </c>
      <c r="C768" s="275"/>
      <c r="D768" s="223">
        <v>225465</v>
      </c>
      <c r="E768" s="195" t="s">
        <v>1363</v>
      </c>
      <c r="F768" s="198"/>
      <c r="G768" s="92"/>
      <c r="H768" s="189">
        <f>IF(Наценка!$C$33&lt;&gt;"",_xlfn.CEILING.MATH(L768*Наценка!$C$33/100+L768,Наценка!$C$34),L768)</f>
        <v>10510</v>
      </c>
      <c r="I768" s="189">
        <f t="shared" si="190"/>
        <v>11040</v>
      </c>
      <c r="J768" s="188">
        <v>34.5</v>
      </c>
      <c r="K768" s="217">
        <v>4.3999999999999997E-2</v>
      </c>
      <c r="L768" s="47">
        <v>10510</v>
      </c>
      <c r="M768" s="41">
        <f t="shared" si="195"/>
        <v>0</v>
      </c>
      <c r="N768" s="41">
        <f t="shared" si="196"/>
        <v>0</v>
      </c>
      <c r="O768" s="41">
        <f t="shared" si="197"/>
        <v>0</v>
      </c>
      <c r="P768" s="62" t="str">
        <f t="shared" si="198"/>
        <v>0</v>
      </c>
      <c r="R768" s="65"/>
    </row>
    <row r="769" spans="1:18" ht="15.75" customHeight="1" x14ac:dyDescent="0.25">
      <c r="A769" s="100">
        <v>760</v>
      </c>
      <c r="B769" s="91" t="s">
        <v>2074</v>
      </c>
      <c r="C769" s="272"/>
      <c r="D769" s="220">
        <v>215689</v>
      </c>
      <c r="E769" s="187" t="s">
        <v>1364</v>
      </c>
      <c r="F769" s="188"/>
      <c r="G769" s="92"/>
      <c r="H769" s="189">
        <f>IF(Наценка!$C$33&lt;&gt;"",_xlfn.CEILING.MATH(L769*Наценка!$C$33/100+L769,Наценка!$C$34),L769)</f>
        <v>13870</v>
      </c>
      <c r="I769" s="189">
        <f t="shared" si="190"/>
        <v>14560</v>
      </c>
      <c r="J769" s="188">
        <v>48.7</v>
      </c>
      <c r="K769" s="217">
        <v>7.1999999999999995E-2</v>
      </c>
      <c r="L769" s="47">
        <v>13870</v>
      </c>
      <c r="M769" s="41">
        <f t="shared" ref="M769:M779" si="203">G769*H769</f>
        <v>0</v>
      </c>
      <c r="N769" s="41">
        <f t="shared" ref="N769:N779" si="204">G769*J769</f>
        <v>0</v>
      </c>
      <c r="O769" s="41">
        <f t="shared" ref="O769:O779" si="205">G769*K769</f>
        <v>0</v>
      </c>
      <c r="P769" s="62" t="str">
        <f t="shared" ref="P769:P779" si="206">IF(G769&gt;0,A769,"0")</f>
        <v>0</v>
      </c>
      <c r="R769" s="65"/>
    </row>
    <row r="770" spans="1:18" ht="15.75" customHeight="1" x14ac:dyDescent="0.25">
      <c r="A770" s="100">
        <v>761</v>
      </c>
      <c r="B770" s="94" t="s">
        <v>2074</v>
      </c>
      <c r="C770" s="275"/>
      <c r="D770" s="223">
        <v>225434</v>
      </c>
      <c r="E770" s="195" t="s">
        <v>1365</v>
      </c>
      <c r="F770" s="198"/>
      <c r="G770" s="92"/>
      <c r="H770" s="189">
        <f>IF(Наценка!$C$33&lt;&gt;"",_xlfn.CEILING.MATH(L770*Наценка!$C$33/100+L770,Наценка!$C$34),L770)</f>
        <v>13870</v>
      </c>
      <c r="I770" s="189">
        <f t="shared" si="190"/>
        <v>14560</v>
      </c>
      <c r="J770" s="188">
        <v>48.7</v>
      </c>
      <c r="K770" s="217">
        <v>7.1999999999999995E-2</v>
      </c>
      <c r="L770" s="47">
        <v>13870</v>
      </c>
      <c r="M770" s="41">
        <f t="shared" si="203"/>
        <v>0</v>
      </c>
      <c r="N770" s="41">
        <f t="shared" si="204"/>
        <v>0</v>
      </c>
      <c r="O770" s="41">
        <f t="shared" si="205"/>
        <v>0</v>
      </c>
      <c r="P770" s="62" t="str">
        <f t="shared" si="206"/>
        <v>0</v>
      </c>
      <c r="R770" s="65"/>
    </row>
    <row r="771" spans="1:18" ht="15.75" customHeight="1" x14ac:dyDescent="0.25">
      <c r="A771" s="100">
        <v>762</v>
      </c>
      <c r="B771" s="94" t="s">
        <v>2074</v>
      </c>
      <c r="C771" s="275"/>
      <c r="D771" s="223">
        <v>225147</v>
      </c>
      <c r="E771" s="195" t="s">
        <v>1366</v>
      </c>
      <c r="F771" s="198"/>
      <c r="G771" s="92"/>
      <c r="H771" s="189">
        <f>IF(Наценка!$C$33&lt;&gt;"",_xlfn.CEILING.MATH(L771*Наценка!$C$33/100+L771,Наценка!$C$34),L771)</f>
        <v>13870</v>
      </c>
      <c r="I771" s="189">
        <f t="shared" si="190"/>
        <v>14560</v>
      </c>
      <c r="J771" s="188">
        <v>48.7</v>
      </c>
      <c r="K771" s="217">
        <v>7.1999999999999995E-2</v>
      </c>
      <c r="L771" s="47">
        <v>13870</v>
      </c>
      <c r="M771" s="41">
        <f t="shared" si="203"/>
        <v>0</v>
      </c>
      <c r="N771" s="41">
        <f t="shared" si="204"/>
        <v>0</v>
      </c>
      <c r="O771" s="41">
        <f t="shared" si="205"/>
        <v>0</v>
      </c>
      <c r="P771" s="62" t="str">
        <f t="shared" si="206"/>
        <v>0</v>
      </c>
      <c r="R771" s="65"/>
    </row>
    <row r="772" spans="1:18" ht="15.75" customHeight="1" x14ac:dyDescent="0.25">
      <c r="A772" s="100">
        <v>763</v>
      </c>
      <c r="B772" s="94" t="s">
        <v>2074</v>
      </c>
      <c r="C772" s="275"/>
      <c r="D772" s="223">
        <v>225417</v>
      </c>
      <c r="E772" s="195" t="s">
        <v>1367</v>
      </c>
      <c r="F772" s="198"/>
      <c r="G772" s="92"/>
      <c r="H772" s="189">
        <f>IF(Наценка!$C$33&lt;&gt;"",_xlfn.CEILING.MATH(L772*Наценка!$C$33/100+L772,Наценка!$C$34),L772)</f>
        <v>13870</v>
      </c>
      <c r="I772" s="189">
        <f t="shared" si="190"/>
        <v>14560</v>
      </c>
      <c r="J772" s="188">
        <v>48.7</v>
      </c>
      <c r="K772" s="217">
        <v>7.1999999999999995E-2</v>
      </c>
      <c r="L772" s="47">
        <v>13870</v>
      </c>
      <c r="M772" s="41">
        <f t="shared" si="203"/>
        <v>0</v>
      </c>
      <c r="N772" s="41">
        <f t="shared" si="204"/>
        <v>0</v>
      </c>
      <c r="O772" s="41">
        <f t="shared" si="205"/>
        <v>0</v>
      </c>
      <c r="P772" s="62" t="str">
        <f t="shared" si="206"/>
        <v>0</v>
      </c>
      <c r="R772" s="65"/>
    </row>
    <row r="773" spans="1:18" ht="15.75" customHeight="1" x14ac:dyDescent="0.25">
      <c r="A773" s="100">
        <v>764</v>
      </c>
      <c r="B773" s="94" t="s">
        <v>2074</v>
      </c>
      <c r="C773" s="275"/>
      <c r="D773" s="223">
        <v>225267</v>
      </c>
      <c r="E773" s="195" t="s">
        <v>1368</v>
      </c>
      <c r="F773" s="198"/>
      <c r="G773" s="92"/>
      <c r="H773" s="189">
        <f>IF(Наценка!$C$33&lt;&gt;"",_xlfn.CEILING.MATH(L773*Наценка!$C$33/100+L773,Наценка!$C$34),L773)</f>
        <v>13870</v>
      </c>
      <c r="I773" s="189">
        <f t="shared" si="190"/>
        <v>14560</v>
      </c>
      <c r="J773" s="188">
        <v>48.7</v>
      </c>
      <c r="K773" s="217">
        <v>7.1999999999999995E-2</v>
      </c>
      <c r="L773" s="47">
        <v>13870</v>
      </c>
      <c r="M773" s="41">
        <f t="shared" si="203"/>
        <v>0</v>
      </c>
      <c r="N773" s="41">
        <f t="shared" si="204"/>
        <v>0</v>
      </c>
      <c r="O773" s="41">
        <f t="shared" si="205"/>
        <v>0</v>
      </c>
      <c r="P773" s="62" t="str">
        <f t="shared" si="206"/>
        <v>0</v>
      </c>
      <c r="R773" s="65"/>
    </row>
    <row r="774" spans="1:18" ht="15.75" customHeight="1" x14ac:dyDescent="0.25">
      <c r="A774" s="100">
        <v>765</v>
      </c>
      <c r="B774" s="94" t="s">
        <v>2074</v>
      </c>
      <c r="C774" s="275"/>
      <c r="D774" s="223">
        <v>225269</v>
      </c>
      <c r="E774" s="195" t="s">
        <v>1369</v>
      </c>
      <c r="F774" s="198"/>
      <c r="G774" s="92"/>
      <c r="H774" s="189">
        <f>IF(Наценка!$C$33&lt;&gt;"",_xlfn.CEILING.MATH(L774*Наценка!$C$33/100+L774,Наценка!$C$34),L774)</f>
        <v>13870</v>
      </c>
      <c r="I774" s="189">
        <f t="shared" si="190"/>
        <v>14560</v>
      </c>
      <c r="J774" s="188">
        <v>48.7</v>
      </c>
      <c r="K774" s="217">
        <v>7.1999999999999995E-2</v>
      </c>
      <c r="L774" s="47">
        <v>13870</v>
      </c>
      <c r="M774" s="41">
        <f t="shared" si="203"/>
        <v>0</v>
      </c>
      <c r="N774" s="41">
        <f t="shared" si="204"/>
        <v>0</v>
      </c>
      <c r="O774" s="41">
        <f t="shared" si="205"/>
        <v>0</v>
      </c>
      <c r="P774" s="62" t="str">
        <f t="shared" si="206"/>
        <v>0</v>
      </c>
      <c r="R774" s="65"/>
    </row>
    <row r="775" spans="1:18" ht="15.75" customHeight="1" x14ac:dyDescent="0.25">
      <c r="A775" s="100">
        <v>766</v>
      </c>
      <c r="B775" s="94" t="s">
        <v>2074</v>
      </c>
      <c r="C775" s="275"/>
      <c r="D775" s="223">
        <v>225411</v>
      </c>
      <c r="E775" s="195" t="s">
        <v>1370</v>
      </c>
      <c r="F775" s="198"/>
      <c r="G775" s="92"/>
      <c r="H775" s="189">
        <f>IF(Наценка!$C$33&lt;&gt;"",_xlfn.CEILING.MATH(L775*Наценка!$C$33/100+L775,Наценка!$C$34),L775)</f>
        <v>13870</v>
      </c>
      <c r="I775" s="189">
        <f t="shared" si="190"/>
        <v>14560</v>
      </c>
      <c r="J775" s="188">
        <v>48.7</v>
      </c>
      <c r="K775" s="217">
        <v>7.1999999999999995E-2</v>
      </c>
      <c r="L775" s="47">
        <v>13870</v>
      </c>
      <c r="M775" s="41">
        <f t="shared" si="203"/>
        <v>0</v>
      </c>
      <c r="N775" s="41">
        <f t="shared" si="204"/>
        <v>0</v>
      </c>
      <c r="O775" s="41">
        <f t="shared" si="205"/>
        <v>0</v>
      </c>
      <c r="P775" s="62" t="str">
        <f t="shared" si="206"/>
        <v>0</v>
      </c>
      <c r="R775" s="65"/>
    </row>
    <row r="776" spans="1:18" ht="15.75" customHeight="1" x14ac:dyDescent="0.25">
      <c r="A776" s="100">
        <v>767</v>
      </c>
      <c r="B776" s="94" t="s">
        <v>2074</v>
      </c>
      <c r="C776" s="275"/>
      <c r="D776" s="223">
        <v>225441</v>
      </c>
      <c r="E776" s="195" t="s">
        <v>1371</v>
      </c>
      <c r="F776" s="198"/>
      <c r="G776" s="92"/>
      <c r="H776" s="189">
        <f>IF(Наценка!$C$33&lt;&gt;"",_xlfn.CEILING.MATH(L776*Наценка!$C$33/100+L776,Наценка!$C$34),L776)</f>
        <v>13870</v>
      </c>
      <c r="I776" s="189">
        <f t="shared" si="190"/>
        <v>14560</v>
      </c>
      <c r="J776" s="188">
        <v>48.7</v>
      </c>
      <c r="K776" s="217">
        <v>4.7E-2</v>
      </c>
      <c r="L776" s="47">
        <v>13870</v>
      </c>
      <c r="M776" s="41">
        <f t="shared" si="203"/>
        <v>0</v>
      </c>
      <c r="N776" s="41">
        <f t="shared" si="204"/>
        <v>0</v>
      </c>
      <c r="O776" s="41">
        <f t="shared" si="205"/>
        <v>0</v>
      </c>
      <c r="P776" s="62" t="str">
        <f t="shared" si="206"/>
        <v>0</v>
      </c>
      <c r="R776" s="65"/>
    </row>
    <row r="777" spans="1:18" ht="15.75" customHeight="1" x14ac:dyDescent="0.25">
      <c r="A777" s="100">
        <v>768</v>
      </c>
      <c r="B777" s="91" t="s">
        <v>2074</v>
      </c>
      <c r="C777" s="272"/>
      <c r="D777" s="220">
        <v>216364</v>
      </c>
      <c r="E777" s="187" t="s">
        <v>1372</v>
      </c>
      <c r="F777" s="188"/>
      <c r="G777" s="92"/>
      <c r="H777" s="189">
        <f>IF(Наценка!$C$33&lt;&gt;"",_xlfn.CEILING.MATH(L777*Наценка!$C$33/100+L777,Наценка!$C$34),L777)</f>
        <v>11360</v>
      </c>
      <c r="I777" s="189">
        <f t="shared" si="190"/>
        <v>11930</v>
      </c>
      <c r="J777" s="188">
        <v>39</v>
      </c>
      <c r="K777" s="217">
        <v>4.8000000000000001E-2</v>
      </c>
      <c r="L777" s="47">
        <v>11360</v>
      </c>
      <c r="M777" s="41">
        <f t="shared" si="203"/>
        <v>0</v>
      </c>
      <c r="N777" s="41">
        <f t="shared" si="204"/>
        <v>0</v>
      </c>
      <c r="O777" s="41">
        <f t="shared" si="205"/>
        <v>0</v>
      </c>
      <c r="P777" s="62" t="str">
        <f t="shared" si="206"/>
        <v>0</v>
      </c>
      <c r="R777" s="65"/>
    </row>
    <row r="778" spans="1:18" ht="15.75" customHeight="1" x14ac:dyDescent="0.25">
      <c r="A778" s="100">
        <v>769</v>
      </c>
      <c r="B778" s="94" t="s">
        <v>2074</v>
      </c>
      <c r="C778" s="275"/>
      <c r="D778" s="223">
        <v>225137</v>
      </c>
      <c r="E778" s="195" t="s">
        <v>1373</v>
      </c>
      <c r="F778" s="198"/>
      <c r="G778" s="92"/>
      <c r="H778" s="189">
        <f>IF(Наценка!$C$33&lt;&gt;"",_xlfn.CEILING.MATH(L778*Наценка!$C$33/100+L778,Наценка!$C$34),L778)</f>
        <v>11360</v>
      </c>
      <c r="I778" s="189">
        <f t="shared" si="190"/>
        <v>11930</v>
      </c>
      <c r="J778" s="188">
        <v>39</v>
      </c>
      <c r="K778" s="217">
        <v>4.8000000000000001E-2</v>
      </c>
      <c r="L778" s="47">
        <v>11360</v>
      </c>
      <c r="M778" s="41">
        <f t="shared" si="203"/>
        <v>0</v>
      </c>
      <c r="N778" s="41">
        <f t="shared" si="204"/>
        <v>0</v>
      </c>
      <c r="O778" s="41">
        <f t="shared" si="205"/>
        <v>0</v>
      </c>
      <c r="P778" s="62" t="str">
        <f t="shared" si="206"/>
        <v>0</v>
      </c>
      <c r="R778" s="65"/>
    </row>
    <row r="779" spans="1:18" ht="15.75" customHeight="1" x14ac:dyDescent="0.25">
      <c r="A779" s="100">
        <v>770</v>
      </c>
      <c r="B779" s="94" t="s">
        <v>2074</v>
      </c>
      <c r="C779" s="275"/>
      <c r="D779" s="223">
        <v>221618</v>
      </c>
      <c r="E779" s="195" t="s">
        <v>1374</v>
      </c>
      <c r="F779" s="198"/>
      <c r="G779" s="92"/>
      <c r="H779" s="189">
        <f>IF(Наценка!$C$33&lt;&gt;"",_xlfn.CEILING.MATH(L779*Наценка!$C$33/100+L779,Наценка!$C$34),L779)</f>
        <v>11360</v>
      </c>
      <c r="I779" s="189">
        <f t="shared" ref="I779:I842" si="207">ROUND(H779*1.05,-1)</f>
        <v>11930</v>
      </c>
      <c r="J779" s="188">
        <v>39</v>
      </c>
      <c r="K779" s="217">
        <v>4.8000000000000001E-2</v>
      </c>
      <c r="L779" s="47">
        <v>11360</v>
      </c>
      <c r="M779" s="41">
        <f t="shared" si="203"/>
        <v>0</v>
      </c>
      <c r="N779" s="41">
        <f t="shared" si="204"/>
        <v>0</v>
      </c>
      <c r="O779" s="41">
        <f t="shared" si="205"/>
        <v>0</v>
      </c>
      <c r="P779" s="62" t="str">
        <f t="shared" si="206"/>
        <v>0</v>
      </c>
      <c r="R779" s="65"/>
    </row>
    <row r="780" spans="1:18" ht="15.75" customHeight="1" x14ac:dyDescent="0.25">
      <c r="A780" s="100">
        <v>771</v>
      </c>
      <c r="B780" s="94" t="s">
        <v>2074</v>
      </c>
      <c r="C780" s="275"/>
      <c r="D780" s="223">
        <v>225261</v>
      </c>
      <c r="E780" s="195" t="s">
        <v>1375</v>
      </c>
      <c r="F780" s="198"/>
      <c r="G780" s="92"/>
      <c r="H780" s="189">
        <f>IF(Наценка!$C$33&lt;&gt;"",_xlfn.CEILING.MATH(L780*Наценка!$C$33/100+L780,Наценка!$C$34),L780)</f>
        <v>11360</v>
      </c>
      <c r="I780" s="189">
        <f t="shared" si="207"/>
        <v>11930</v>
      </c>
      <c r="J780" s="188">
        <v>39</v>
      </c>
      <c r="K780" s="217">
        <v>4.8000000000000001E-2</v>
      </c>
      <c r="L780" s="47">
        <v>11360</v>
      </c>
      <c r="M780" s="41">
        <f t="shared" si="195"/>
        <v>0</v>
      </c>
      <c r="N780" s="41">
        <f t="shared" si="196"/>
        <v>0</v>
      </c>
      <c r="O780" s="41">
        <f t="shared" si="197"/>
        <v>0</v>
      </c>
      <c r="P780" s="62" t="str">
        <f t="shared" si="198"/>
        <v>0</v>
      </c>
      <c r="R780" s="65"/>
    </row>
    <row r="781" spans="1:18" ht="15.75" customHeight="1" x14ac:dyDescent="0.25">
      <c r="A781" s="100">
        <v>772</v>
      </c>
      <c r="B781" s="94" t="s">
        <v>2074</v>
      </c>
      <c r="C781" s="275"/>
      <c r="D781" s="223">
        <v>221624</v>
      </c>
      <c r="E781" s="195" t="s">
        <v>1376</v>
      </c>
      <c r="F781" s="198"/>
      <c r="G781" s="92"/>
      <c r="H781" s="189">
        <f>IF(Наценка!$C$33&lt;&gt;"",_xlfn.CEILING.MATH(L781*Наценка!$C$33/100+L781,Наценка!$C$34),L781)</f>
        <v>11360</v>
      </c>
      <c r="I781" s="189">
        <f t="shared" si="207"/>
        <v>11930</v>
      </c>
      <c r="J781" s="188">
        <v>39</v>
      </c>
      <c r="K781" s="217">
        <v>4.8000000000000001E-2</v>
      </c>
      <c r="L781" s="47">
        <v>11360</v>
      </c>
      <c r="M781" s="41">
        <f t="shared" si="195"/>
        <v>0</v>
      </c>
      <c r="N781" s="41">
        <f t="shared" si="196"/>
        <v>0</v>
      </c>
      <c r="O781" s="41">
        <f t="shared" si="197"/>
        <v>0</v>
      </c>
      <c r="P781" s="62" t="str">
        <f t="shared" si="198"/>
        <v>0</v>
      </c>
      <c r="R781" s="65"/>
    </row>
    <row r="782" spans="1:18" ht="15.75" customHeight="1" x14ac:dyDescent="0.25">
      <c r="A782" s="100">
        <v>773</v>
      </c>
      <c r="B782" s="94" t="s">
        <v>2074</v>
      </c>
      <c r="C782" s="275"/>
      <c r="D782" s="223">
        <v>225145</v>
      </c>
      <c r="E782" s="195" t="s">
        <v>1377</v>
      </c>
      <c r="F782" s="198"/>
      <c r="G782" s="92"/>
      <c r="H782" s="189">
        <f>IF(Наценка!$C$33&lt;&gt;"",_xlfn.CEILING.MATH(L782*Наценка!$C$33/100+L782,Наценка!$C$34),L782)</f>
        <v>11360</v>
      </c>
      <c r="I782" s="189">
        <f t="shared" si="207"/>
        <v>11930</v>
      </c>
      <c r="J782" s="188">
        <v>39</v>
      </c>
      <c r="K782" s="217">
        <v>4.8000000000000001E-2</v>
      </c>
      <c r="L782" s="47">
        <v>11360</v>
      </c>
      <c r="M782" s="41">
        <f t="shared" si="195"/>
        <v>0</v>
      </c>
      <c r="N782" s="41">
        <f t="shared" si="196"/>
        <v>0</v>
      </c>
      <c r="O782" s="41">
        <f t="shared" si="197"/>
        <v>0</v>
      </c>
      <c r="P782" s="62" t="str">
        <f t="shared" si="198"/>
        <v>0</v>
      </c>
      <c r="R782" s="65"/>
    </row>
    <row r="783" spans="1:18" ht="15.75" customHeight="1" x14ac:dyDescent="0.25">
      <c r="A783" s="100">
        <v>774</v>
      </c>
      <c r="B783" s="94" t="s">
        <v>2074</v>
      </c>
      <c r="C783" s="275"/>
      <c r="D783" s="223">
        <v>225256</v>
      </c>
      <c r="E783" s="195" t="s">
        <v>1378</v>
      </c>
      <c r="F783" s="198"/>
      <c r="G783" s="92"/>
      <c r="H783" s="189">
        <f>IF(Наценка!$C$33&lt;&gt;"",_xlfn.CEILING.MATH(L783*Наценка!$C$33/100+L783,Наценка!$C$34),L783)</f>
        <v>11360</v>
      </c>
      <c r="I783" s="189">
        <f t="shared" si="207"/>
        <v>11930</v>
      </c>
      <c r="J783" s="188">
        <v>39</v>
      </c>
      <c r="K783" s="217">
        <v>4.8000000000000001E-2</v>
      </c>
      <c r="L783" s="47">
        <v>11360</v>
      </c>
      <c r="M783" s="41">
        <f t="shared" si="195"/>
        <v>0</v>
      </c>
      <c r="N783" s="41">
        <f t="shared" si="196"/>
        <v>0</v>
      </c>
      <c r="O783" s="41">
        <f t="shared" si="197"/>
        <v>0</v>
      </c>
      <c r="P783" s="62" t="str">
        <f t="shared" si="198"/>
        <v>0</v>
      </c>
      <c r="R783" s="65"/>
    </row>
    <row r="784" spans="1:18" ht="15.75" customHeight="1" x14ac:dyDescent="0.25">
      <c r="A784" s="100">
        <v>775</v>
      </c>
      <c r="B784" s="94" t="s">
        <v>2074</v>
      </c>
      <c r="C784" s="275"/>
      <c r="D784" s="223">
        <v>225141</v>
      </c>
      <c r="E784" s="195" t="s">
        <v>1379</v>
      </c>
      <c r="F784" s="198"/>
      <c r="G784" s="92"/>
      <c r="H784" s="189">
        <f>IF(Наценка!$C$33&lt;&gt;"",_xlfn.CEILING.MATH(L784*Наценка!$C$33/100+L784,Наценка!$C$34),L784)</f>
        <v>11360</v>
      </c>
      <c r="I784" s="189">
        <f t="shared" si="207"/>
        <v>11930</v>
      </c>
      <c r="J784" s="188">
        <v>39</v>
      </c>
      <c r="K784" s="217">
        <v>4.8000000000000001E-2</v>
      </c>
      <c r="L784" s="47">
        <v>11360</v>
      </c>
      <c r="M784" s="41">
        <f t="shared" si="195"/>
        <v>0</v>
      </c>
      <c r="N784" s="41">
        <f t="shared" si="196"/>
        <v>0</v>
      </c>
      <c r="O784" s="41">
        <f t="shared" si="197"/>
        <v>0</v>
      </c>
      <c r="P784" s="62" t="str">
        <f t="shared" si="198"/>
        <v>0</v>
      </c>
      <c r="R784" s="65"/>
    </row>
    <row r="785" spans="1:18" ht="15.75" customHeight="1" x14ac:dyDescent="0.25">
      <c r="A785" s="100">
        <v>776</v>
      </c>
      <c r="B785" s="91" t="s">
        <v>2074</v>
      </c>
      <c r="C785" s="272"/>
      <c r="D785" s="220">
        <v>216335</v>
      </c>
      <c r="E785" s="187" t="s">
        <v>1380</v>
      </c>
      <c r="F785" s="188"/>
      <c r="G785" s="92"/>
      <c r="H785" s="189">
        <f>IF(Наценка!$C$33&lt;&gt;"",_xlfn.CEILING.MATH(L785*Наценка!$C$33/100+L785,Наценка!$C$34),L785)</f>
        <v>15070</v>
      </c>
      <c r="I785" s="189">
        <f t="shared" si="207"/>
        <v>15820</v>
      </c>
      <c r="J785" s="188">
        <v>52.4</v>
      </c>
      <c r="K785" s="217">
        <v>7.8E-2</v>
      </c>
      <c r="L785" s="47">
        <v>15070</v>
      </c>
      <c r="M785" s="41">
        <f t="shared" si="195"/>
        <v>0</v>
      </c>
      <c r="N785" s="41">
        <f t="shared" si="196"/>
        <v>0</v>
      </c>
      <c r="O785" s="41">
        <f t="shared" si="197"/>
        <v>0</v>
      </c>
      <c r="P785" s="62" t="str">
        <f t="shared" si="198"/>
        <v>0</v>
      </c>
      <c r="R785" s="65"/>
    </row>
    <row r="786" spans="1:18" ht="15.75" customHeight="1" x14ac:dyDescent="0.25">
      <c r="A786" s="100">
        <v>777</v>
      </c>
      <c r="B786" s="94" t="s">
        <v>2074</v>
      </c>
      <c r="C786" s="275"/>
      <c r="D786" s="223">
        <v>225111</v>
      </c>
      <c r="E786" s="195" t="s">
        <v>1381</v>
      </c>
      <c r="F786" s="198"/>
      <c r="G786" s="92"/>
      <c r="H786" s="189">
        <f>IF(Наценка!$C$33&lt;&gt;"",_xlfn.CEILING.MATH(L786*Наценка!$C$33/100+L786,Наценка!$C$34),L786)</f>
        <v>15070</v>
      </c>
      <c r="I786" s="189">
        <f t="shared" si="207"/>
        <v>15820</v>
      </c>
      <c r="J786" s="188">
        <v>52.4</v>
      </c>
      <c r="K786" s="217">
        <v>7.8E-2</v>
      </c>
      <c r="L786" s="47">
        <v>15070</v>
      </c>
      <c r="M786" s="41">
        <f t="shared" si="195"/>
        <v>0</v>
      </c>
      <c r="N786" s="41">
        <f t="shared" si="196"/>
        <v>0</v>
      </c>
      <c r="O786" s="41">
        <f t="shared" si="197"/>
        <v>0</v>
      </c>
      <c r="P786" s="62" t="str">
        <f t="shared" si="198"/>
        <v>0</v>
      </c>
      <c r="R786" s="65"/>
    </row>
    <row r="787" spans="1:18" ht="15.75" customHeight="1" x14ac:dyDescent="0.25">
      <c r="A787" s="100">
        <v>778</v>
      </c>
      <c r="B787" s="94" t="s">
        <v>2074</v>
      </c>
      <c r="C787" s="275"/>
      <c r="D787" s="223">
        <v>221616</v>
      </c>
      <c r="E787" s="195" t="s">
        <v>1382</v>
      </c>
      <c r="F787" s="198"/>
      <c r="G787" s="92"/>
      <c r="H787" s="189">
        <f>IF(Наценка!$C$33&lt;&gt;"",_xlfn.CEILING.MATH(L787*Наценка!$C$33/100+L787,Наценка!$C$34),L787)</f>
        <v>15070</v>
      </c>
      <c r="I787" s="189">
        <f t="shared" si="207"/>
        <v>15820</v>
      </c>
      <c r="J787" s="188">
        <v>52.4</v>
      </c>
      <c r="K787" s="217">
        <v>7.8E-2</v>
      </c>
      <c r="L787" s="47">
        <v>15070</v>
      </c>
      <c r="M787" s="41">
        <f t="shared" si="195"/>
        <v>0</v>
      </c>
      <c r="N787" s="41">
        <f t="shared" si="196"/>
        <v>0</v>
      </c>
      <c r="O787" s="41">
        <f t="shared" si="197"/>
        <v>0</v>
      </c>
      <c r="P787" s="62" t="str">
        <f t="shared" si="198"/>
        <v>0</v>
      </c>
      <c r="R787" s="65"/>
    </row>
    <row r="788" spans="1:18" ht="15.75" customHeight="1" x14ac:dyDescent="0.25">
      <c r="A788" s="100">
        <v>779</v>
      </c>
      <c r="B788" s="94" t="s">
        <v>2074</v>
      </c>
      <c r="C788" s="275"/>
      <c r="D788" s="223">
        <v>225243</v>
      </c>
      <c r="E788" s="195" t="s">
        <v>1383</v>
      </c>
      <c r="F788" s="198"/>
      <c r="G788" s="92"/>
      <c r="H788" s="189">
        <f>IF(Наценка!$C$33&lt;&gt;"",_xlfn.CEILING.MATH(L788*Наценка!$C$33/100+L788,Наценка!$C$34),L788)</f>
        <v>15070</v>
      </c>
      <c r="I788" s="189">
        <f t="shared" si="207"/>
        <v>15820</v>
      </c>
      <c r="J788" s="188">
        <v>52.4</v>
      </c>
      <c r="K788" s="217">
        <v>7.8E-2</v>
      </c>
      <c r="L788" s="47">
        <v>15070</v>
      </c>
      <c r="M788" s="41">
        <f t="shared" si="195"/>
        <v>0</v>
      </c>
      <c r="N788" s="41">
        <f t="shared" si="196"/>
        <v>0</v>
      </c>
      <c r="O788" s="41">
        <f t="shared" si="197"/>
        <v>0</v>
      </c>
      <c r="P788" s="62" t="str">
        <f t="shared" si="198"/>
        <v>0</v>
      </c>
      <c r="R788" s="65"/>
    </row>
    <row r="789" spans="1:18" ht="15.75" customHeight="1" x14ac:dyDescent="0.25">
      <c r="A789" s="100">
        <v>780</v>
      </c>
      <c r="B789" s="94" t="s">
        <v>2074</v>
      </c>
      <c r="C789" s="275"/>
      <c r="D789" s="223">
        <v>221622</v>
      </c>
      <c r="E789" s="195" t="s">
        <v>1384</v>
      </c>
      <c r="F789" s="198"/>
      <c r="G789" s="92"/>
      <c r="H789" s="189">
        <f>IF(Наценка!$C$33&lt;&gt;"",_xlfn.CEILING.MATH(L789*Наценка!$C$33/100+L789,Наценка!$C$34),L789)</f>
        <v>15070</v>
      </c>
      <c r="I789" s="189">
        <f t="shared" si="207"/>
        <v>15820</v>
      </c>
      <c r="J789" s="188">
        <v>52.4</v>
      </c>
      <c r="K789" s="217">
        <v>7.8E-2</v>
      </c>
      <c r="L789" s="47">
        <v>15070</v>
      </c>
      <c r="M789" s="41">
        <f t="shared" si="195"/>
        <v>0</v>
      </c>
      <c r="N789" s="41">
        <f t="shared" si="196"/>
        <v>0</v>
      </c>
      <c r="O789" s="41">
        <f t="shared" si="197"/>
        <v>0</v>
      </c>
      <c r="P789" s="62" t="str">
        <f t="shared" si="198"/>
        <v>0</v>
      </c>
      <c r="R789" s="65"/>
    </row>
    <row r="790" spans="1:18" ht="15.75" customHeight="1" x14ac:dyDescent="0.25">
      <c r="A790" s="100">
        <v>781</v>
      </c>
      <c r="B790" s="94" t="s">
        <v>2074</v>
      </c>
      <c r="C790" s="275"/>
      <c r="D790" s="223">
        <v>225130</v>
      </c>
      <c r="E790" s="195" t="s">
        <v>1385</v>
      </c>
      <c r="F790" s="198"/>
      <c r="G790" s="92"/>
      <c r="H790" s="189">
        <f>IF(Наценка!$C$33&lt;&gt;"",_xlfn.CEILING.MATH(L790*Наценка!$C$33/100+L790,Наценка!$C$34),L790)</f>
        <v>15070</v>
      </c>
      <c r="I790" s="189">
        <f t="shared" si="207"/>
        <v>15820</v>
      </c>
      <c r="J790" s="188">
        <v>52.4</v>
      </c>
      <c r="K790" s="217">
        <v>7.8E-2</v>
      </c>
      <c r="L790" s="47">
        <v>15070</v>
      </c>
      <c r="M790" s="41">
        <f t="shared" si="195"/>
        <v>0</v>
      </c>
      <c r="N790" s="41">
        <f t="shared" si="196"/>
        <v>0</v>
      </c>
      <c r="O790" s="41">
        <f t="shared" si="197"/>
        <v>0</v>
      </c>
      <c r="P790" s="62" t="str">
        <f t="shared" si="198"/>
        <v>0</v>
      </c>
      <c r="R790" s="65"/>
    </row>
    <row r="791" spans="1:18" ht="15.75" customHeight="1" x14ac:dyDescent="0.25">
      <c r="A791" s="100">
        <v>782</v>
      </c>
      <c r="B791" s="94" t="s">
        <v>2074</v>
      </c>
      <c r="C791" s="275"/>
      <c r="D791" s="223">
        <v>225237</v>
      </c>
      <c r="E791" s="195" t="s">
        <v>1386</v>
      </c>
      <c r="F791" s="198"/>
      <c r="G791" s="92"/>
      <c r="H791" s="189">
        <f>IF(Наценка!$C$33&lt;&gt;"",_xlfn.CEILING.MATH(L791*Наценка!$C$33/100+L791,Наценка!$C$34),L791)</f>
        <v>15070</v>
      </c>
      <c r="I791" s="189">
        <f t="shared" si="207"/>
        <v>15820</v>
      </c>
      <c r="J791" s="188">
        <v>52.4</v>
      </c>
      <c r="K791" s="217">
        <v>7.8E-2</v>
      </c>
      <c r="L791" s="47">
        <v>15070</v>
      </c>
      <c r="M791" s="41">
        <f t="shared" ref="M791:M945" si="208">G791*H791</f>
        <v>0</v>
      </c>
      <c r="N791" s="41">
        <f t="shared" ref="N791:N945" si="209">G791*J791</f>
        <v>0</v>
      </c>
      <c r="O791" s="41">
        <f t="shared" ref="O791:O945" si="210">G791*K791</f>
        <v>0</v>
      </c>
      <c r="P791" s="62" t="str">
        <f t="shared" ref="P791:P945" si="211">IF(G791&gt;0,A791,"0")</f>
        <v>0</v>
      </c>
      <c r="R791" s="65"/>
    </row>
    <row r="792" spans="1:18" ht="15.75" customHeight="1" x14ac:dyDescent="0.25">
      <c r="A792" s="100">
        <v>783</v>
      </c>
      <c r="B792" s="94" t="s">
        <v>2074</v>
      </c>
      <c r="C792" s="275"/>
      <c r="D792" s="223">
        <v>225115</v>
      </c>
      <c r="E792" s="195" t="s">
        <v>1387</v>
      </c>
      <c r="F792" s="198"/>
      <c r="G792" s="92"/>
      <c r="H792" s="189">
        <f>IF(Наценка!$C$33&lt;&gt;"",_xlfn.CEILING.MATH(L792*Наценка!$C$33/100+L792,Наценка!$C$34),L792)</f>
        <v>15070</v>
      </c>
      <c r="I792" s="189">
        <f t="shared" si="207"/>
        <v>15820</v>
      </c>
      <c r="J792" s="188">
        <v>52.4</v>
      </c>
      <c r="K792" s="217">
        <v>7.8E-2</v>
      </c>
      <c r="L792" s="47">
        <v>15070</v>
      </c>
      <c r="M792" s="41">
        <f t="shared" si="208"/>
        <v>0</v>
      </c>
      <c r="N792" s="41">
        <f t="shared" si="209"/>
        <v>0</v>
      </c>
      <c r="O792" s="41">
        <f t="shared" si="210"/>
        <v>0</v>
      </c>
      <c r="P792" s="62" t="str">
        <f t="shared" si="211"/>
        <v>0</v>
      </c>
      <c r="R792" s="65"/>
    </row>
    <row r="793" spans="1:18" ht="15.75" customHeight="1" x14ac:dyDescent="0.25">
      <c r="A793" s="100">
        <v>784</v>
      </c>
      <c r="B793" s="91" t="s">
        <v>2074</v>
      </c>
      <c r="C793" s="272"/>
      <c r="D793" s="220">
        <v>216345</v>
      </c>
      <c r="E793" s="187" t="s">
        <v>1388</v>
      </c>
      <c r="F793" s="188"/>
      <c r="G793" s="92"/>
      <c r="H793" s="189">
        <f>IF(Наценка!$C$33&lt;&gt;"",_xlfn.CEILING.MATH(L793*Наценка!$C$33/100+L793,Наценка!$C$34),L793)</f>
        <v>12180</v>
      </c>
      <c r="I793" s="189">
        <f t="shared" si="207"/>
        <v>12790</v>
      </c>
      <c r="J793" s="188">
        <v>39.200000000000003</v>
      </c>
      <c r="K793" s="217">
        <v>5.0999999999999997E-2</v>
      </c>
      <c r="L793" s="47">
        <v>12180</v>
      </c>
      <c r="M793" s="41">
        <f t="shared" si="208"/>
        <v>0</v>
      </c>
      <c r="N793" s="41">
        <f t="shared" si="209"/>
        <v>0</v>
      </c>
      <c r="O793" s="41">
        <f t="shared" si="210"/>
        <v>0</v>
      </c>
      <c r="P793" s="62" t="str">
        <f t="shared" si="211"/>
        <v>0</v>
      </c>
      <c r="R793" s="65"/>
    </row>
    <row r="794" spans="1:18" ht="15.75" customHeight="1" x14ac:dyDescent="0.25">
      <c r="A794" s="100">
        <v>785</v>
      </c>
      <c r="B794" s="94" t="s">
        <v>2074</v>
      </c>
      <c r="C794" s="275"/>
      <c r="D794" s="223">
        <v>225398</v>
      </c>
      <c r="E794" s="195" t="s">
        <v>1389</v>
      </c>
      <c r="F794" s="198"/>
      <c r="G794" s="92"/>
      <c r="H794" s="189">
        <f>IF(Наценка!$C$33&lt;&gt;"",_xlfn.CEILING.MATH(L794*Наценка!$C$33/100+L794,Наценка!$C$34),L794)</f>
        <v>12180</v>
      </c>
      <c r="I794" s="189">
        <f t="shared" si="207"/>
        <v>12790</v>
      </c>
      <c r="J794" s="188">
        <v>39.200000000000003</v>
      </c>
      <c r="K794" s="217">
        <v>5.0999999999999997E-2</v>
      </c>
      <c r="L794" s="47">
        <v>12180</v>
      </c>
      <c r="M794" s="41">
        <f t="shared" si="208"/>
        <v>0</v>
      </c>
      <c r="N794" s="41">
        <f t="shared" si="209"/>
        <v>0</v>
      </c>
      <c r="O794" s="41">
        <f t="shared" si="210"/>
        <v>0</v>
      </c>
      <c r="P794" s="62" t="str">
        <f t="shared" si="211"/>
        <v>0</v>
      </c>
      <c r="R794" s="65"/>
    </row>
    <row r="795" spans="1:18" ht="15.75" customHeight="1" x14ac:dyDescent="0.25">
      <c r="A795" s="100">
        <v>786</v>
      </c>
      <c r="B795" s="94" t="s">
        <v>2074</v>
      </c>
      <c r="C795" s="275"/>
      <c r="D795" s="223">
        <v>225105</v>
      </c>
      <c r="E795" s="195" t="s">
        <v>1390</v>
      </c>
      <c r="F795" s="198"/>
      <c r="G795" s="92"/>
      <c r="H795" s="189">
        <f>IF(Наценка!$C$33&lt;&gt;"",_xlfn.CEILING.MATH(L795*Наценка!$C$33/100+L795,Наценка!$C$34),L795)</f>
        <v>12180</v>
      </c>
      <c r="I795" s="189">
        <f t="shared" si="207"/>
        <v>12790</v>
      </c>
      <c r="J795" s="188">
        <v>39.200000000000003</v>
      </c>
      <c r="K795" s="217">
        <v>5.0999999999999997E-2</v>
      </c>
      <c r="L795" s="47">
        <v>12180</v>
      </c>
      <c r="M795" s="41">
        <f t="shared" ref="M795:M810" si="212">G795*H795</f>
        <v>0</v>
      </c>
      <c r="N795" s="41">
        <f t="shared" ref="N795:N810" si="213">G795*J795</f>
        <v>0</v>
      </c>
      <c r="O795" s="41">
        <f t="shared" ref="O795:O810" si="214">G795*K795</f>
        <v>0</v>
      </c>
      <c r="P795" s="62" t="str">
        <f t="shared" ref="P795:P810" si="215">IF(G795&gt;0,A795,"0")</f>
        <v>0</v>
      </c>
      <c r="R795" s="65"/>
    </row>
    <row r="796" spans="1:18" ht="15.75" customHeight="1" x14ac:dyDescent="0.25">
      <c r="A796" s="100">
        <v>787</v>
      </c>
      <c r="B796" s="94" t="s">
        <v>2074</v>
      </c>
      <c r="C796" s="275"/>
      <c r="D796" s="223">
        <v>225460</v>
      </c>
      <c r="E796" s="195" t="s">
        <v>1391</v>
      </c>
      <c r="F796" s="198"/>
      <c r="G796" s="92"/>
      <c r="H796" s="189">
        <f>IF(Наценка!$C$33&lt;&gt;"",_xlfn.CEILING.MATH(L796*Наценка!$C$33/100+L796,Наценка!$C$34),L796)</f>
        <v>12180</v>
      </c>
      <c r="I796" s="189">
        <f t="shared" si="207"/>
        <v>12790</v>
      </c>
      <c r="J796" s="188">
        <v>39.200000000000003</v>
      </c>
      <c r="K796" s="217">
        <v>5.0999999999999997E-2</v>
      </c>
      <c r="L796" s="47">
        <v>12180</v>
      </c>
      <c r="M796" s="41">
        <f t="shared" si="212"/>
        <v>0</v>
      </c>
      <c r="N796" s="41">
        <f t="shared" si="213"/>
        <v>0</v>
      </c>
      <c r="O796" s="41">
        <f t="shared" si="214"/>
        <v>0</v>
      </c>
      <c r="P796" s="62" t="str">
        <f t="shared" si="215"/>
        <v>0</v>
      </c>
      <c r="R796" s="65"/>
    </row>
    <row r="797" spans="1:18" ht="15.75" customHeight="1" x14ac:dyDescent="0.25">
      <c r="A797" s="100">
        <v>788</v>
      </c>
      <c r="B797" s="94" t="s">
        <v>2074</v>
      </c>
      <c r="C797" s="275"/>
      <c r="D797" s="223">
        <v>225225</v>
      </c>
      <c r="E797" s="195" t="s">
        <v>1392</v>
      </c>
      <c r="F797" s="198"/>
      <c r="G797" s="92"/>
      <c r="H797" s="189">
        <f>IF(Наценка!$C$33&lt;&gt;"",_xlfn.CEILING.MATH(L797*Наценка!$C$33/100+L797,Наценка!$C$34),L797)</f>
        <v>12180</v>
      </c>
      <c r="I797" s="189">
        <f t="shared" si="207"/>
        <v>12790</v>
      </c>
      <c r="J797" s="188">
        <v>39.200000000000003</v>
      </c>
      <c r="K797" s="217">
        <v>5.0999999999999997E-2</v>
      </c>
      <c r="L797" s="47">
        <v>12180</v>
      </c>
      <c r="M797" s="41">
        <f t="shared" si="212"/>
        <v>0</v>
      </c>
      <c r="N797" s="41">
        <f t="shared" si="213"/>
        <v>0</v>
      </c>
      <c r="O797" s="41">
        <f t="shared" si="214"/>
        <v>0</v>
      </c>
      <c r="P797" s="62" t="str">
        <f t="shared" si="215"/>
        <v>0</v>
      </c>
      <c r="R797" s="65"/>
    </row>
    <row r="798" spans="1:18" ht="15.75" customHeight="1" x14ac:dyDescent="0.25">
      <c r="A798" s="100">
        <v>789</v>
      </c>
      <c r="B798" s="94" t="s">
        <v>2074</v>
      </c>
      <c r="C798" s="275"/>
      <c r="D798" s="223">
        <v>225229</v>
      </c>
      <c r="E798" s="195" t="s">
        <v>1393</v>
      </c>
      <c r="F798" s="198"/>
      <c r="G798" s="92"/>
      <c r="H798" s="189">
        <f>IF(Наценка!$C$33&lt;&gt;"",_xlfn.CEILING.MATH(L798*Наценка!$C$33/100+L798,Наценка!$C$34),L798)</f>
        <v>12180</v>
      </c>
      <c r="I798" s="189">
        <f t="shared" si="207"/>
        <v>12790</v>
      </c>
      <c r="J798" s="188">
        <v>39.200000000000003</v>
      </c>
      <c r="K798" s="217">
        <v>5.0999999999999997E-2</v>
      </c>
      <c r="L798" s="47">
        <v>12180</v>
      </c>
      <c r="M798" s="41">
        <f t="shared" si="212"/>
        <v>0</v>
      </c>
      <c r="N798" s="41">
        <f t="shared" si="213"/>
        <v>0</v>
      </c>
      <c r="O798" s="41">
        <f t="shared" si="214"/>
        <v>0</v>
      </c>
      <c r="P798" s="62" t="str">
        <f t="shared" si="215"/>
        <v>0</v>
      </c>
      <c r="R798" s="65"/>
    </row>
    <row r="799" spans="1:18" ht="15.75" customHeight="1" x14ac:dyDescent="0.25">
      <c r="A799" s="100">
        <v>790</v>
      </c>
      <c r="B799" s="94" t="s">
        <v>2074</v>
      </c>
      <c r="C799" s="275"/>
      <c r="D799" s="223">
        <v>225394</v>
      </c>
      <c r="E799" s="195" t="s">
        <v>1394</v>
      </c>
      <c r="F799" s="198"/>
      <c r="G799" s="92"/>
      <c r="H799" s="189">
        <f>IF(Наценка!$C$33&lt;&gt;"",_xlfn.CEILING.MATH(L799*Наценка!$C$33/100+L799,Наценка!$C$34),L799)</f>
        <v>12180</v>
      </c>
      <c r="I799" s="189">
        <f t="shared" si="207"/>
        <v>12790</v>
      </c>
      <c r="J799" s="188">
        <v>39.200000000000003</v>
      </c>
      <c r="K799" s="217">
        <v>5.0999999999999997E-2</v>
      </c>
      <c r="L799" s="47">
        <v>12180</v>
      </c>
      <c r="M799" s="41">
        <f t="shared" si="212"/>
        <v>0</v>
      </c>
      <c r="N799" s="41">
        <f t="shared" si="213"/>
        <v>0</v>
      </c>
      <c r="O799" s="41">
        <f t="shared" si="214"/>
        <v>0</v>
      </c>
      <c r="P799" s="62" t="str">
        <f t="shared" si="215"/>
        <v>0</v>
      </c>
      <c r="R799" s="65"/>
    </row>
    <row r="800" spans="1:18" ht="15.75" customHeight="1" x14ac:dyDescent="0.25">
      <c r="A800" s="100">
        <v>791</v>
      </c>
      <c r="B800" s="94" t="s">
        <v>2074</v>
      </c>
      <c r="C800" s="275"/>
      <c r="D800" s="223">
        <v>225402</v>
      </c>
      <c r="E800" s="195" t="s">
        <v>1395</v>
      </c>
      <c r="F800" s="198"/>
      <c r="G800" s="92"/>
      <c r="H800" s="189">
        <f>IF(Наценка!$C$33&lt;&gt;"",_xlfn.CEILING.MATH(L800*Наценка!$C$33/100+L800,Наценка!$C$34),L800)</f>
        <v>12180</v>
      </c>
      <c r="I800" s="189">
        <f t="shared" si="207"/>
        <v>12790</v>
      </c>
      <c r="J800" s="188">
        <v>39.200000000000003</v>
      </c>
      <c r="K800" s="217">
        <v>5.0999999999999997E-2</v>
      </c>
      <c r="L800" s="47">
        <v>12180</v>
      </c>
      <c r="M800" s="41">
        <f t="shared" si="212"/>
        <v>0</v>
      </c>
      <c r="N800" s="41">
        <f t="shared" si="213"/>
        <v>0</v>
      </c>
      <c r="O800" s="41">
        <f t="shared" si="214"/>
        <v>0</v>
      </c>
      <c r="P800" s="62" t="str">
        <f t="shared" si="215"/>
        <v>0</v>
      </c>
      <c r="R800" s="65"/>
    </row>
    <row r="801" spans="1:18" ht="15.75" customHeight="1" x14ac:dyDescent="0.25">
      <c r="A801" s="100">
        <v>792</v>
      </c>
      <c r="B801" s="91" t="s">
        <v>2074</v>
      </c>
      <c r="C801" s="272"/>
      <c r="D801" s="220">
        <v>216353</v>
      </c>
      <c r="E801" s="187" t="s">
        <v>1396</v>
      </c>
      <c r="F801" s="188"/>
      <c r="G801" s="92"/>
      <c r="H801" s="189">
        <f>IF(Наценка!$C$33&lt;&gt;"",_xlfn.CEILING.MATH(L801*Наценка!$C$33/100+L801,Наценка!$C$34),L801)</f>
        <v>16440</v>
      </c>
      <c r="I801" s="189">
        <f t="shared" si="207"/>
        <v>17260</v>
      </c>
      <c r="J801" s="188">
        <v>67.400000000000006</v>
      </c>
      <c r="K801" s="217">
        <v>0.1</v>
      </c>
      <c r="L801" s="47">
        <v>16440</v>
      </c>
      <c r="M801" s="41">
        <f t="shared" si="212"/>
        <v>0</v>
      </c>
      <c r="N801" s="41">
        <f t="shared" si="213"/>
        <v>0</v>
      </c>
      <c r="O801" s="41">
        <f t="shared" si="214"/>
        <v>0</v>
      </c>
      <c r="P801" s="62" t="str">
        <f t="shared" si="215"/>
        <v>0</v>
      </c>
      <c r="R801" s="65"/>
    </row>
    <row r="802" spans="1:18" ht="15.75" customHeight="1" x14ac:dyDescent="0.25">
      <c r="A802" s="100">
        <v>793</v>
      </c>
      <c r="B802" s="94" t="s">
        <v>2074</v>
      </c>
      <c r="C802" s="275"/>
      <c r="D802" s="223">
        <v>225406</v>
      </c>
      <c r="E802" s="195" t="s">
        <v>1397</v>
      </c>
      <c r="F802" s="198"/>
      <c r="G802" s="92"/>
      <c r="H802" s="189">
        <f>IF(Наценка!$C$33&lt;&gt;"",_xlfn.CEILING.MATH(L802*Наценка!$C$33/100+L802,Наценка!$C$34),L802)</f>
        <v>16440</v>
      </c>
      <c r="I802" s="189">
        <f t="shared" si="207"/>
        <v>17260</v>
      </c>
      <c r="J802" s="188">
        <v>67.400000000000006</v>
      </c>
      <c r="K802" s="217">
        <v>0.1</v>
      </c>
      <c r="L802" s="47">
        <v>16440</v>
      </c>
      <c r="M802" s="41">
        <f t="shared" si="212"/>
        <v>0</v>
      </c>
      <c r="N802" s="41">
        <f t="shared" si="213"/>
        <v>0</v>
      </c>
      <c r="O802" s="41">
        <f t="shared" si="214"/>
        <v>0</v>
      </c>
      <c r="P802" s="62" t="str">
        <f t="shared" si="215"/>
        <v>0</v>
      </c>
      <c r="R802" s="65"/>
    </row>
    <row r="803" spans="1:18" ht="15.75" customHeight="1" x14ac:dyDescent="0.25">
      <c r="A803" s="100">
        <v>794</v>
      </c>
      <c r="B803" s="94" t="s">
        <v>2074</v>
      </c>
      <c r="C803" s="275"/>
      <c r="D803" s="223">
        <v>225100</v>
      </c>
      <c r="E803" s="195" t="s">
        <v>1398</v>
      </c>
      <c r="F803" s="198"/>
      <c r="G803" s="92"/>
      <c r="H803" s="189">
        <f>IF(Наценка!$C$33&lt;&gt;"",_xlfn.CEILING.MATH(L803*Наценка!$C$33/100+L803,Наценка!$C$34),L803)</f>
        <v>16440</v>
      </c>
      <c r="I803" s="189">
        <f t="shared" si="207"/>
        <v>17260</v>
      </c>
      <c r="J803" s="188">
        <v>67.400000000000006</v>
      </c>
      <c r="K803" s="217">
        <v>0.1</v>
      </c>
      <c r="L803" s="47">
        <v>16440</v>
      </c>
      <c r="M803" s="41">
        <f t="shared" si="212"/>
        <v>0</v>
      </c>
      <c r="N803" s="41">
        <f t="shared" si="213"/>
        <v>0</v>
      </c>
      <c r="O803" s="41">
        <f t="shared" si="214"/>
        <v>0</v>
      </c>
      <c r="P803" s="62" t="str">
        <f t="shared" si="215"/>
        <v>0</v>
      </c>
      <c r="R803" s="65"/>
    </row>
    <row r="804" spans="1:18" ht="15.75" customHeight="1" x14ac:dyDescent="0.25">
      <c r="A804" s="100">
        <v>795</v>
      </c>
      <c r="B804" s="94" t="s">
        <v>2074</v>
      </c>
      <c r="C804" s="275"/>
      <c r="D804" s="223">
        <v>225438</v>
      </c>
      <c r="E804" s="195" t="s">
        <v>1399</v>
      </c>
      <c r="F804" s="198"/>
      <c r="G804" s="92"/>
      <c r="H804" s="189">
        <f>IF(Наценка!$C$33&lt;&gt;"",_xlfn.CEILING.MATH(L804*Наценка!$C$33/100+L804,Наценка!$C$34),L804)</f>
        <v>16440</v>
      </c>
      <c r="I804" s="189">
        <f t="shared" si="207"/>
        <v>17260</v>
      </c>
      <c r="J804" s="188">
        <v>67.400000000000006</v>
      </c>
      <c r="K804" s="217">
        <v>0.1</v>
      </c>
      <c r="L804" s="47">
        <v>16440</v>
      </c>
      <c r="M804" s="41">
        <f t="shared" si="212"/>
        <v>0</v>
      </c>
      <c r="N804" s="41">
        <f t="shared" si="213"/>
        <v>0</v>
      </c>
      <c r="O804" s="41">
        <f t="shared" si="214"/>
        <v>0</v>
      </c>
      <c r="P804" s="62" t="str">
        <f t="shared" si="215"/>
        <v>0</v>
      </c>
      <c r="R804" s="65"/>
    </row>
    <row r="805" spans="1:18" ht="15.75" customHeight="1" x14ac:dyDescent="0.25">
      <c r="A805" s="100">
        <v>796</v>
      </c>
      <c r="B805" s="94" t="s">
        <v>2074</v>
      </c>
      <c r="C805" s="275"/>
      <c r="D805" s="223">
        <v>225222</v>
      </c>
      <c r="E805" s="195" t="s">
        <v>1400</v>
      </c>
      <c r="F805" s="198"/>
      <c r="G805" s="92"/>
      <c r="H805" s="189">
        <f>IF(Наценка!$C$33&lt;&gt;"",_xlfn.CEILING.MATH(L805*Наценка!$C$33/100+L805,Наценка!$C$34),L805)</f>
        <v>16440</v>
      </c>
      <c r="I805" s="189">
        <f t="shared" si="207"/>
        <v>17260</v>
      </c>
      <c r="J805" s="188">
        <v>67.400000000000006</v>
      </c>
      <c r="K805" s="217">
        <v>0.1</v>
      </c>
      <c r="L805" s="47">
        <v>16440</v>
      </c>
      <c r="M805" s="41">
        <f t="shared" si="212"/>
        <v>0</v>
      </c>
      <c r="N805" s="41">
        <f t="shared" si="213"/>
        <v>0</v>
      </c>
      <c r="O805" s="41">
        <f t="shared" si="214"/>
        <v>0</v>
      </c>
      <c r="P805" s="62" t="str">
        <f t="shared" si="215"/>
        <v>0</v>
      </c>
      <c r="R805" s="65"/>
    </row>
    <row r="806" spans="1:18" ht="15.75" customHeight="1" x14ac:dyDescent="0.25">
      <c r="A806" s="100">
        <v>797</v>
      </c>
      <c r="B806" s="94" t="s">
        <v>2074</v>
      </c>
      <c r="C806" s="275"/>
      <c r="D806" s="223">
        <v>225275</v>
      </c>
      <c r="E806" s="195" t="s">
        <v>1401</v>
      </c>
      <c r="F806" s="198"/>
      <c r="G806" s="92"/>
      <c r="H806" s="189">
        <f>IF(Наценка!$C$33&lt;&gt;"",_xlfn.CEILING.MATH(L806*Наценка!$C$33/100+L806,Наценка!$C$34),L806)</f>
        <v>16440</v>
      </c>
      <c r="I806" s="189">
        <f t="shared" si="207"/>
        <v>17260</v>
      </c>
      <c r="J806" s="188">
        <v>67.400000000000006</v>
      </c>
      <c r="K806" s="217">
        <v>0.1</v>
      </c>
      <c r="L806" s="47">
        <v>16440</v>
      </c>
      <c r="M806" s="41">
        <f t="shared" si="212"/>
        <v>0</v>
      </c>
      <c r="N806" s="41">
        <f t="shared" si="213"/>
        <v>0</v>
      </c>
      <c r="O806" s="41">
        <f t="shared" si="214"/>
        <v>0</v>
      </c>
      <c r="P806" s="62" t="str">
        <f t="shared" si="215"/>
        <v>0</v>
      </c>
      <c r="R806" s="65"/>
    </row>
    <row r="807" spans="1:18" ht="15.75" customHeight="1" x14ac:dyDescent="0.25">
      <c r="A807" s="100">
        <v>798</v>
      </c>
      <c r="B807" s="94" t="s">
        <v>2074</v>
      </c>
      <c r="C807" s="275"/>
      <c r="D807" s="223">
        <v>225424</v>
      </c>
      <c r="E807" s="195" t="s">
        <v>1402</v>
      </c>
      <c r="F807" s="198"/>
      <c r="G807" s="92"/>
      <c r="H807" s="189">
        <f>IF(Наценка!$C$33&lt;&gt;"",_xlfn.CEILING.MATH(L807*Наценка!$C$33/100+L807,Наценка!$C$34),L807)</f>
        <v>16440</v>
      </c>
      <c r="I807" s="189">
        <f t="shared" si="207"/>
        <v>17260</v>
      </c>
      <c r="J807" s="188">
        <v>67.400000000000006</v>
      </c>
      <c r="K807" s="217">
        <v>0.1</v>
      </c>
      <c r="L807" s="47">
        <v>16440</v>
      </c>
      <c r="M807" s="41">
        <f t="shared" si="212"/>
        <v>0</v>
      </c>
      <c r="N807" s="41">
        <f t="shared" si="213"/>
        <v>0</v>
      </c>
      <c r="O807" s="41">
        <f t="shared" si="214"/>
        <v>0</v>
      </c>
      <c r="P807" s="62" t="str">
        <f t="shared" si="215"/>
        <v>0</v>
      </c>
      <c r="R807" s="65"/>
    </row>
    <row r="808" spans="1:18" ht="15.75" customHeight="1" x14ac:dyDescent="0.25">
      <c r="A808" s="100">
        <v>799</v>
      </c>
      <c r="B808" s="94" t="s">
        <v>2074</v>
      </c>
      <c r="C808" s="275"/>
      <c r="D808" s="223">
        <v>225447</v>
      </c>
      <c r="E808" s="195" t="s">
        <v>1403</v>
      </c>
      <c r="F808" s="198"/>
      <c r="G808" s="92"/>
      <c r="H808" s="189">
        <f>IF(Наценка!$C$33&lt;&gt;"",_xlfn.CEILING.MATH(L808*Наценка!$C$33/100+L808,Наценка!$C$34),L808)</f>
        <v>16440</v>
      </c>
      <c r="I808" s="189">
        <f t="shared" si="207"/>
        <v>17260</v>
      </c>
      <c r="J808" s="188">
        <v>67.400000000000006</v>
      </c>
      <c r="K808" s="217">
        <v>0.1</v>
      </c>
      <c r="L808" s="47">
        <v>16440</v>
      </c>
      <c r="M808" s="41">
        <f t="shared" si="212"/>
        <v>0</v>
      </c>
      <c r="N808" s="41">
        <f t="shared" si="213"/>
        <v>0</v>
      </c>
      <c r="O808" s="41">
        <f t="shared" si="214"/>
        <v>0</v>
      </c>
      <c r="P808" s="62" t="str">
        <f t="shared" si="215"/>
        <v>0</v>
      </c>
      <c r="R808" s="65"/>
    </row>
    <row r="809" spans="1:18" ht="15.75" customHeight="1" x14ac:dyDescent="0.25">
      <c r="A809" s="100">
        <v>800</v>
      </c>
      <c r="B809" s="91" t="s">
        <v>2074</v>
      </c>
      <c r="C809" s="272"/>
      <c r="D809" s="220">
        <v>216321</v>
      </c>
      <c r="E809" s="187" t="s">
        <v>1404</v>
      </c>
      <c r="F809" s="188"/>
      <c r="G809" s="92"/>
      <c r="H809" s="189">
        <f>IF(Наценка!$C$33&lt;&gt;"",_xlfn.CEILING.MATH(L809*Наценка!$C$33/100+L809,Наценка!$C$34),L809)</f>
        <v>13000</v>
      </c>
      <c r="I809" s="189">
        <f t="shared" si="207"/>
        <v>13650</v>
      </c>
      <c r="J809" s="188">
        <v>45.2</v>
      </c>
      <c r="K809" s="217">
        <v>5.5E-2</v>
      </c>
      <c r="L809" s="47">
        <v>13000</v>
      </c>
      <c r="M809" s="41">
        <f t="shared" si="212"/>
        <v>0</v>
      </c>
      <c r="N809" s="41">
        <f t="shared" si="213"/>
        <v>0</v>
      </c>
      <c r="O809" s="41">
        <f t="shared" si="214"/>
        <v>0</v>
      </c>
      <c r="P809" s="62" t="str">
        <f t="shared" si="215"/>
        <v>0</v>
      </c>
      <c r="R809" s="65"/>
    </row>
    <row r="810" spans="1:18" ht="15.75" customHeight="1" x14ac:dyDescent="0.25">
      <c r="A810" s="100">
        <v>801</v>
      </c>
      <c r="B810" s="94" t="s">
        <v>2074</v>
      </c>
      <c r="C810" s="275"/>
      <c r="D810" s="223">
        <v>225390</v>
      </c>
      <c r="E810" s="195" t="s">
        <v>1405</v>
      </c>
      <c r="F810" s="198"/>
      <c r="G810" s="92"/>
      <c r="H810" s="189">
        <f>IF(Наценка!$C$33&lt;&gt;"",_xlfn.CEILING.MATH(L810*Наценка!$C$33/100+L810,Наценка!$C$34),L810)</f>
        <v>13000</v>
      </c>
      <c r="I810" s="189">
        <f t="shared" si="207"/>
        <v>13650</v>
      </c>
      <c r="J810" s="188">
        <v>45.2</v>
      </c>
      <c r="K810" s="217">
        <v>5.5E-2</v>
      </c>
      <c r="L810" s="47">
        <v>13000</v>
      </c>
      <c r="M810" s="41">
        <f t="shared" si="212"/>
        <v>0</v>
      </c>
      <c r="N810" s="41">
        <f t="shared" si="213"/>
        <v>0</v>
      </c>
      <c r="O810" s="41">
        <f t="shared" si="214"/>
        <v>0</v>
      </c>
      <c r="P810" s="62" t="str">
        <f t="shared" si="215"/>
        <v>0</v>
      </c>
      <c r="R810" s="65"/>
    </row>
    <row r="811" spans="1:18" ht="15.75" customHeight="1" x14ac:dyDescent="0.25">
      <c r="A811" s="100">
        <v>802</v>
      </c>
      <c r="B811" s="94" t="s">
        <v>2074</v>
      </c>
      <c r="C811" s="275"/>
      <c r="D811" s="223">
        <v>225153</v>
      </c>
      <c r="E811" s="195" t="s">
        <v>1406</v>
      </c>
      <c r="F811" s="198"/>
      <c r="G811" s="92"/>
      <c r="H811" s="189">
        <f>IF(Наценка!$C$33&lt;&gt;"",_xlfn.CEILING.MATH(L811*Наценка!$C$33/100+L811,Наценка!$C$34),L811)</f>
        <v>13000</v>
      </c>
      <c r="I811" s="189">
        <f t="shared" si="207"/>
        <v>13650</v>
      </c>
      <c r="J811" s="188">
        <v>45.2</v>
      </c>
      <c r="K811" s="217">
        <v>5.5E-2</v>
      </c>
      <c r="L811" s="47">
        <v>13000</v>
      </c>
      <c r="M811" s="41">
        <f t="shared" si="208"/>
        <v>0</v>
      </c>
      <c r="N811" s="41">
        <f t="shared" si="209"/>
        <v>0</v>
      </c>
      <c r="O811" s="41">
        <f t="shared" si="210"/>
        <v>0</v>
      </c>
      <c r="P811" s="62" t="str">
        <f t="shared" si="211"/>
        <v>0</v>
      </c>
      <c r="R811" s="65"/>
    </row>
    <row r="812" spans="1:18" ht="15.75" customHeight="1" x14ac:dyDescent="0.25">
      <c r="A812" s="100">
        <v>803</v>
      </c>
      <c r="B812" s="94" t="s">
        <v>2074</v>
      </c>
      <c r="C812" s="275"/>
      <c r="D812" s="223">
        <v>225385</v>
      </c>
      <c r="E812" s="195" t="s">
        <v>1407</v>
      </c>
      <c r="F812" s="198"/>
      <c r="G812" s="92"/>
      <c r="H812" s="189">
        <f>IF(Наценка!$C$33&lt;&gt;"",_xlfn.CEILING.MATH(L812*Наценка!$C$33/100+L812,Наценка!$C$34),L812)</f>
        <v>13000</v>
      </c>
      <c r="I812" s="189">
        <f t="shared" si="207"/>
        <v>13650</v>
      </c>
      <c r="J812" s="188">
        <v>45.2</v>
      </c>
      <c r="K812" s="217">
        <v>5.5E-2</v>
      </c>
      <c r="L812" s="47">
        <v>13000</v>
      </c>
      <c r="M812" s="41">
        <f t="shared" si="208"/>
        <v>0</v>
      </c>
      <c r="N812" s="41">
        <f t="shared" si="209"/>
        <v>0</v>
      </c>
      <c r="O812" s="41">
        <f t="shared" si="210"/>
        <v>0</v>
      </c>
      <c r="P812" s="62" t="str">
        <f t="shared" si="211"/>
        <v>0</v>
      </c>
      <c r="R812" s="65"/>
    </row>
    <row r="813" spans="1:18" ht="15.75" customHeight="1" x14ac:dyDescent="0.25">
      <c r="A813" s="100">
        <v>804</v>
      </c>
      <c r="B813" s="94" t="s">
        <v>2074</v>
      </c>
      <c r="C813" s="275"/>
      <c r="D813" s="223">
        <v>225235</v>
      </c>
      <c r="E813" s="195" t="s">
        <v>1408</v>
      </c>
      <c r="F813" s="198"/>
      <c r="G813" s="92"/>
      <c r="H813" s="189">
        <f>IF(Наценка!$C$33&lt;&gt;"",_xlfn.CEILING.MATH(L813*Наценка!$C$33/100+L813,Наценка!$C$34),L813)</f>
        <v>13000</v>
      </c>
      <c r="I813" s="189">
        <f t="shared" si="207"/>
        <v>13650</v>
      </c>
      <c r="J813" s="188">
        <v>45.2</v>
      </c>
      <c r="K813" s="217">
        <v>5.5E-2</v>
      </c>
      <c r="L813" s="47">
        <v>13000</v>
      </c>
      <c r="M813" s="41">
        <f t="shared" si="208"/>
        <v>0</v>
      </c>
      <c r="N813" s="41">
        <f t="shared" si="209"/>
        <v>0</v>
      </c>
      <c r="O813" s="41">
        <f t="shared" si="210"/>
        <v>0</v>
      </c>
      <c r="P813" s="62" t="str">
        <f t="shared" si="211"/>
        <v>0</v>
      </c>
      <c r="R813" s="65"/>
    </row>
    <row r="814" spans="1:18" ht="15.75" customHeight="1" x14ac:dyDescent="0.25">
      <c r="A814" s="100">
        <v>805</v>
      </c>
      <c r="B814" s="94" t="s">
        <v>2074</v>
      </c>
      <c r="C814" s="275"/>
      <c r="D814" s="223">
        <v>225265</v>
      </c>
      <c r="E814" s="195" t="s">
        <v>1409</v>
      </c>
      <c r="F814" s="198"/>
      <c r="G814" s="92"/>
      <c r="H814" s="189">
        <f>IF(Наценка!$C$33&lt;&gt;"",_xlfn.CEILING.MATH(L814*Наценка!$C$33/100+L814,Наценка!$C$34),L814)</f>
        <v>13000</v>
      </c>
      <c r="I814" s="189">
        <f t="shared" si="207"/>
        <v>13650</v>
      </c>
      <c r="J814" s="188">
        <v>45.2</v>
      </c>
      <c r="K814" s="217">
        <v>5.5E-2</v>
      </c>
      <c r="L814" s="47">
        <v>13000</v>
      </c>
      <c r="M814" s="41">
        <f t="shared" si="208"/>
        <v>0</v>
      </c>
      <c r="N814" s="41">
        <f t="shared" si="209"/>
        <v>0</v>
      </c>
      <c r="O814" s="41">
        <f t="shared" si="210"/>
        <v>0</v>
      </c>
      <c r="P814" s="62" t="str">
        <f t="shared" si="211"/>
        <v>0</v>
      </c>
      <c r="R814" s="65"/>
    </row>
    <row r="815" spans="1:18" ht="15.75" customHeight="1" x14ac:dyDescent="0.25">
      <c r="A815" s="100">
        <v>806</v>
      </c>
      <c r="B815" s="94" t="s">
        <v>2074</v>
      </c>
      <c r="C815" s="275"/>
      <c r="D815" s="223">
        <v>225415</v>
      </c>
      <c r="E815" s="195" t="s">
        <v>1410</v>
      </c>
      <c r="F815" s="198"/>
      <c r="G815" s="92"/>
      <c r="H815" s="189">
        <f>IF(Наценка!$C$33&lt;&gt;"",_xlfn.CEILING.MATH(L815*Наценка!$C$33/100+L815,Наценка!$C$34),L815)</f>
        <v>13000</v>
      </c>
      <c r="I815" s="189">
        <f t="shared" si="207"/>
        <v>13650</v>
      </c>
      <c r="J815" s="188">
        <v>45.2</v>
      </c>
      <c r="K815" s="217">
        <v>5.5E-2</v>
      </c>
      <c r="L815" s="47">
        <v>13000</v>
      </c>
      <c r="M815" s="41">
        <f t="shared" si="208"/>
        <v>0</v>
      </c>
      <c r="N815" s="41">
        <f t="shared" si="209"/>
        <v>0</v>
      </c>
      <c r="O815" s="41">
        <f t="shared" si="210"/>
        <v>0</v>
      </c>
      <c r="P815" s="62" t="str">
        <f t="shared" si="211"/>
        <v>0</v>
      </c>
      <c r="R815" s="65"/>
    </row>
    <row r="816" spans="1:18" ht="15.75" customHeight="1" x14ac:dyDescent="0.25">
      <c r="A816" s="100">
        <v>807</v>
      </c>
      <c r="B816" s="94" t="s">
        <v>2074</v>
      </c>
      <c r="C816" s="275"/>
      <c r="D816" s="223">
        <v>225392</v>
      </c>
      <c r="E816" s="195" t="s">
        <v>1411</v>
      </c>
      <c r="F816" s="198"/>
      <c r="G816" s="92"/>
      <c r="H816" s="189">
        <f>IF(Наценка!$C$33&lt;&gt;"",_xlfn.CEILING.MATH(L816*Наценка!$C$33/100+L816,Наценка!$C$34),L816)</f>
        <v>13000</v>
      </c>
      <c r="I816" s="189">
        <f t="shared" si="207"/>
        <v>13650</v>
      </c>
      <c r="J816" s="188">
        <v>45.2</v>
      </c>
      <c r="K816" s="217">
        <v>5.5E-2</v>
      </c>
      <c r="L816" s="47">
        <v>13000</v>
      </c>
      <c r="M816" s="41">
        <f t="shared" si="208"/>
        <v>0</v>
      </c>
      <c r="N816" s="41">
        <f t="shared" si="209"/>
        <v>0</v>
      </c>
      <c r="O816" s="41">
        <f t="shared" si="210"/>
        <v>0</v>
      </c>
      <c r="P816" s="62" t="str">
        <f t="shared" si="211"/>
        <v>0</v>
      </c>
      <c r="R816" s="65"/>
    </row>
    <row r="817" spans="1:18" ht="15.75" customHeight="1" x14ac:dyDescent="0.25">
      <c r="A817" s="100">
        <v>808</v>
      </c>
      <c r="B817" s="91" t="s">
        <v>2074</v>
      </c>
      <c r="C817" s="272"/>
      <c r="D817" s="220">
        <v>216323</v>
      </c>
      <c r="E817" s="187" t="s">
        <v>1412</v>
      </c>
      <c r="F817" s="188"/>
      <c r="G817" s="92"/>
      <c r="H817" s="189">
        <f>IF(Наценка!$C$33&lt;&gt;"",_xlfn.CEILING.MATH(L817*Наценка!$C$33/100+L817,Наценка!$C$34),L817)</f>
        <v>17610</v>
      </c>
      <c r="I817" s="189">
        <f t="shared" si="207"/>
        <v>18490</v>
      </c>
      <c r="J817" s="188">
        <v>71.400000000000006</v>
      </c>
      <c r="K817" s="217">
        <v>0.106</v>
      </c>
      <c r="L817" s="47">
        <v>17610</v>
      </c>
      <c r="M817" s="41">
        <f t="shared" si="208"/>
        <v>0</v>
      </c>
      <c r="N817" s="41">
        <f t="shared" si="209"/>
        <v>0</v>
      </c>
      <c r="O817" s="41">
        <f t="shared" si="210"/>
        <v>0</v>
      </c>
      <c r="P817" s="62" t="str">
        <f t="shared" si="211"/>
        <v>0</v>
      </c>
      <c r="R817" s="65"/>
    </row>
    <row r="818" spans="1:18" ht="15.75" customHeight="1" x14ac:dyDescent="0.25">
      <c r="A818" s="100">
        <v>809</v>
      </c>
      <c r="B818" s="94" t="s">
        <v>2074</v>
      </c>
      <c r="C818" s="275"/>
      <c r="D818" s="223">
        <v>225371</v>
      </c>
      <c r="E818" s="195" t="s">
        <v>1413</v>
      </c>
      <c r="F818" s="198"/>
      <c r="G818" s="92"/>
      <c r="H818" s="189">
        <f>IF(Наценка!$C$33&lt;&gt;"",_xlfn.CEILING.MATH(L818*Наценка!$C$33/100+L818,Наценка!$C$34),L818)</f>
        <v>17610</v>
      </c>
      <c r="I818" s="189">
        <f t="shared" si="207"/>
        <v>18490</v>
      </c>
      <c r="J818" s="188">
        <v>71.400000000000006</v>
      </c>
      <c r="K818" s="217">
        <v>0.106</v>
      </c>
      <c r="L818" s="47">
        <v>17610</v>
      </c>
      <c r="M818" s="41">
        <f t="shared" si="208"/>
        <v>0</v>
      </c>
      <c r="N818" s="41">
        <f t="shared" si="209"/>
        <v>0</v>
      </c>
      <c r="O818" s="41">
        <f t="shared" si="210"/>
        <v>0</v>
      </c>
      <c r="P818" s="62" t="str">
        <f t="shared" si="211"/>
        <v>0</v>
      </c>
      <c r="R818" s="65"/>
    </row>
    <row r="819" spans="1:18" ht="15.75" customHeight="1" x14ac:dyDescent="0.25">
      <c r="A819" s="100">
        <v>810</v>
      </c>
      <c r="B819" s="94" t="s">
        <v>2074</v>
      </c>
      <c r="C819" s="275"/>
      <c r="D819" s="223">
        <v>225095</v>
      </c>
      <c r="E819" s="195" t="s">
        <v>1414</v>
      </c>
      <c r="F819" s="198"/>
      <c r="G819" s="92"/>
      <c r="H819" s="189">
        <f>IF(Наценка!$C$33&lt;&gt;"",_xlfn.CEILING.MATH(L819*Наценка!$C$33/100+L819,Наценка!$C$34),L819)</f>
        <v>17610</v>
      </c>
      <c r="I819" s="189">
        <f t="shared" si="207"/>
        <v>18490</v>
      </c>
      <c r="J819" s="188">
        <v>71.400000000000006</v>
      </c>
      <c r="K819" s="217">
        <v>0.106</v>
      </c>
      <c r="L819" s="47">
        <v>17610</v>
      </c>
      <c r="M819" s="41">
        <f t="shared" si="208"/>
        <v>0</v>
      </c>
      <c r="N819" s="41">
        <f t="shared" si="209"/>
        <v>0</v>
      </c>
      <c r="O819" s="41">
        <f t="shared" si="210"/>
        <v>0</v>
      </c>
      <c r="P819" s="62" t="str">
        <f t="shared" si="211"/>
        <v>0</v>
      </c>
      <c r="R819" s="65"/>
    </row>
    <row r="820" spans="1:18" ht="15.75" customHeight="1" x14ac:dyDescent="0.25">
      <c r="A820" s="100">
        <v>811</v>
      </c>
      <c r="B820" s="94" t="s">
        <v>2074</v>
      </c>
      <c r="C820" s="275"/>
      <c r="D820" s="223">
        <v>225462</v>
      </c>
      <c r="E820" s="195" t="s">
        <v>1415</v>
      </c>
      <c r="F820" s="198"/>
      <c r="G820" s="92"/>
      <c r="H820" s="189">
        <f>IF(Наценка!$C$33&lt;&gt;"",_xlfn.CEILING.MATH(L820*Наценка!$C$33/100+L820,Наценка!$C$34),L820)</f>
        <v>17610</v>
      </c>
      <c r="I820" s="189">
        <f t="shared" si="207"/>
        <v>18490</v>
      </c>
      <c r="J820" s="188">
        <v>71.400000000000006</v>
      </c>
      <c r="K820" s="217">
        <v>0.106</v>
      </c>
      <c r="L820" s="47">
        <v>17610</v>
      </c>
      <c r="M820" s="41">
        <f t="shared" si="208"/>
        <v>0</v>
      </c>
      <c r="N820" s="41">
        <f t="shared" si="209"/>
        <v>0</v>
      </c>
      <c r="O820" s="41">
        <f t="shared" si="210"/>
        <v>0</v>
      </c>
      <c r="P820" s="62" t="str">
        <f t="shared" si="211"/>
        <v>0</v>
      </c>
      <c r="R820" s="65"/>
    </row>
    <row r="821" spans="1:18" ht="15.75" customHeight="1" x14ac:dyDescent="0.25">
      <c r="A821" s="100">
        <v>812</v>
      </c>
      <c r="B821" s="94" t="s">
        <v>2074</v>
      </c>
      <c r="C821" s="275"/>
      <c r="D821" s="223">
        <v>225251</v>
      </c>
      <c r="E821" s="195" t="s">
        <v>1416</v>
      </c>
      <c r="F821" s="198"/>
      <c r="G821" s="92"/>
      <c r="H821" s="189">
        <f>IF(Наценка!$C$33&lt;&gt;"",_xlfn.CEILING.MATH(L821*Наценка!$C$33/100+L821,Наценка!$C$34),L821)</f>
        <v>17610</v>
      </c>
      <c r="I821" s="189">
        <f t="shared" si="207"/>
        <v>18490</v>
      </c>
      <c r="J821" s="188">
        <v>71.400000000000006</v>
      </c>
      <c r="K821" s="217">
        <v>0.106</v>
      </c>
      <c r="L821" s="47">
        <v>17610</v>
      </c>
      <c r="M821" s="41">
        <f t="shared" si="208"/>
        <v>0</v>
      </c>
      <c r="N821" s="41">
        <f t="shared" si="209"/>
        <v>0</v>
      </c>
      <c r="O821" s="41">
        <f t="shared" si="210"/>
        <v>0</v>
      </c>
      <c r="P821" s="62" t="str">
        <f t="shared" si="211"/>
        <v>0</v>
      </c>
      <c r="R821" s="65"/>
    </row>
    <row r="822" spans="1:18" ht="15.75" customHeight="1" x14ac:dyDescent="0.25">
      <c r="A822" s="100">
        <v>813</v>
      </c>
      <c r="B822" s="94" t="s">
        <v>2074</v>
      </c>
      <c r="C822" s="275"/>
      <c r="D822" s="223">
        <v>225258</v>
      </c>
      <c r="E822" s="195" t="s">
        <v>1417</v>
      </c>
      <c r="F822" s="198"/>
      <c r="G822" s="92"/>
      <c r="H822" s="189">
        <f>IF(Наценка!$C$33&lt;&gt;"",_xlfn.CEILING.MATH(L822*Наценка!$C$33/100+L822,Наценка!$C$34),L822)</f>
        <v>17610</v>
      </c>
      <c r="I822" s="189">
        <f t="shared" si="207"/>
        <v>18490</v>
      </c>
      <c r="J822" s="188">
        <v>71.400000000000006</v>
      </c>
      <c r="K822" s="217">
        <v>0.106</v>
      </c>
      <c r="L822" s="47">
        <v>17610</v>
      </c>
      <c r="M822" s="41">
        <f t="shared" si="208"/>
        <v>0</v>
      </c>
      <c r="N822" s="41">
        <f t="shared" si="209"/>
        <v>0</v>
      </c>
      <c r="O822" s="41">
        <f t="shared" si="210"/>
        <v>0</v>
      </c>
      <c r="P822" s="62" t="str">
        <f t="shared" si="211"/>
        <v>0</v>
      </c>
      <c r="R822" s="65"/>
    </row>
    <row r="823" spans="1:18" ht="15.75" customHeight="1" x14ac:dyDescent="0.25">
      <c r="A823" s="100">
        <v>814</v>
      </c>
      <c r="B823" s="94" t="s">
        <v>2074</v>
      </c>
      <c r="C823" s="275"/>
      <c r="D823" s="223">
        <v>225364</v>
      </c>
      <c r="E823" s="195" t="s">
        <v>1418</v>
      </c>
      <c r="F823" s="198"/>
      <c r="G823" s="92"/>
      <c r="H823" s="189">
        <f>IF(Наценка!$C$33&lt;&gt;"",_xlfn.CEILING.MATH(L823*Наценка!$C$33/100+L823,Наценка!$C$34),L823)</f>
        <v>17610</v>
      </c>
      <c r="I823" s="189">
        <f t="shared" si="207"/>
        <v>18490</v>
      </c>
      <c r="J823" s="188">
        <v>71.400000000000006</v>
      </c>
      <c r="K823" s="217">
        <v>0.106</v>
      </c>
      <c r="L823" s="47">
        <v>17610</v>
      </c>
      <c r="M823" s="41">
        <f t="shared" si="208"/>
        <v>0</v>
      </c>
      <c r="N823" s="41">
        <f t="shared" si="209"/>
        <v>0</v>
      </c>
      <c r="O823" s="41">
        <f t="shared" si="210"/>
        <v>0</v>
      </c>
      <c r="P823" s="62" t="str">
        <f t="shared" si="211"/>
        <v>0</v>
      </c>
      <c r="R823" s="65"/>
    </row>
    <row r="824" spans="1:18" ht="15.75" customHeight="1" x14ac:dyDescent="0.25">
      <c r="A824" s="100">
        <v>815</v>
      </c>
      <c r="B824" s="94" t="s">
        <v>2074</v>
      </c>
      <c r="C824" s="275"/>
      <c r="D824" s="223">
        <v>225376</v>
      </c>
      <c r="E824" s="195" t="s">
        <v>1419</v>
      </c>
      <c r="F824" s="198"/>
      <c r="G824" s="92"/>
      <c r="H824" s="189">
        <f>IF(Наценка!$C$33&lt;&gt;"",_xlfn.CEILING.MATH(L824*Наценка!$C$33/100+L824,Наценка!$C$34),L824)</f>
        <v>17610</v>
      </c>
      <c r="I824" s="189">
        <f t="shared" si="207"/>
        <v>18490</v>
      </c>
      <c r="J824" s="188">
        <v>71.400000000000006</v>
      </c>
      <c r="K824" s="217">
        <v>0.106</v>
      </c>
      <c r="L824" s="47">
        <v>17610</v>
      </c>
      <c r="M824" s="41">
        <f t="shared" si="208"/>
        <v>0</v>
      </c>
      <c r="N824" s="41">
        <f t="shared" si="209"/>
        <v>0</v>
      </c>
      <c r="O824" s="41">
        <f t="shared" si="210"/>
        <v>0</v>
      </c>
      <c r="P824" s="62" t="str">
        <f t="shared" si="211"/>
        <v>0</v>
      </c>
      <c r="R824" s="65"/>
    </row>
    <row r="825" spans="1:18" ht="15.75" customHeight="1" x14ac:dyDescent="0.25">
      <c r="A825" s="100">
        <v>816</v>
      </c>
      <c r="B825" s="91" t="s">
        <v>2074</v>
      </c>
      <c r="C825" s="272"/>
      <c r="D825" s="220">
        <v>215675</v>
      </c>
      <c r="E825" s="187" t="s">
        <v>1420</v>
      </c>
      <c r="F825" s="188"/>
      <c r="G825" s="92"/>
      <c r="H825" s="189">
        <f>IF(Наценка!$C$33&lt;&gt;"",_xlfn.CEILING.MATH(L825*Наценка!$C$33/100+L825,Наценка!$C$34),L825)</f>
        <v>13940</v>
      </c>
      <c r="I825" s="189">
        <f t="shared" si="207"/>
        <v>14640</v>
      </c>
      <c r="J825" s="188">
        <v>45.3</v>
      </c>
      <c r="K825" s="217">
        <v>5.8000000000000003E-2</v>
      </c>
      <c r="L825" s="47">
        <v>13940</v>
      </c>
      <c r="M825" s="41">
        <f t="shared" si="208"/>
        <v>0</v>
      </c>
      <c r="N825" s="41">
        <f t="shared" si="209"/>
        <v>0</v>
      </c>
      <c r="O825" s="41">
        <f t="shared" si="210"/>
        <v>0</v>
      </c>
      <c r="P825" s="62" t="str">
        <f t="shared" si="211"/>
        <v>0</v>
      </c>
      <c r="R825" s="65"/>
    </row>
    <row r="826" spans="1:18" ht="15.75" customHeight="1" x14ac:dyDescent="0.25">
      <c r="A826" s="100">
        <v>817</v>
      </c>
      <c r="B826" s="94" t="s">
        <v>2074</v>
      </c>
      <c r="C826" s="275"/>
      <c r="D826" s="223">
        <v>225404</v>
      </c>
      <c r="E826" s="195" t="s">
        <v>1421</v>
      </c>
      <c r="F826" s="198"/>
      <c r="G826" s="92"/>
      <c r="H826" s="189">
        <f>IF(Наценка!$C$33&lt;&gt;"",_xlfn.CEILING.MATH(L826*Наценка!$C$33/100+L826,Наценка!$C$34),L826)</f>
        <v>13940</v>
      </c>
      <c r="I826" s="189">
        <f t="shared" si="207"/>
        <v>14640</v>
      </c>
      <c r="J826" s="188">
        <v>45.3</v>
      </c>
      <c r="K826" s="217">
        <v>5.8000000000000003E-2</v>
      </c>
      <c r="L826" s="47">
        <v>13940</v>
      </c>
      <c r="M826" s="41">
        <f t="shared" si="208"/>
        <v>0</v>
      </c>
      <c r="N826" s="41">
        <f t="shared" si="209"/>
        <v>0</v>
      </c>
      <c r="O826" s="41">
        <f t="shared" si="210"/>
        <v>0</v>
      </c>
      <c r="P826" s="62" t="str">
        <f t="shared" si="211"/>
        <v>0</v>
      </c>
      <c r="R826" s="65"/>
    </row>
    <row r="827" spans="1:18" ht="15.75" customHeight="1" x14ac:dyDescent="0.25">
      <c r="A827" s="100">
        <v>818</v>
      </c>
      <c r="B827" s="94" t="s">
        <v>2074</v>
      </c>
      <c r="C827" s="275"/>
      <c r="D827" s="223">
        <v>225143</v>
      </c>
      <c r="E827" s="195" t="s">
        <v>1422</v>
      </c>
      <c r="F827" s="198"/>
      <c r="G827" s="92"/>
      <c r="H827" s="189">
        <f>IF(Наценка!$C$33&lt;&gt;"",_xlfn.CEILING.MATH(L827*Наценка!$C$33/100+L827,Наценка!$C$34),L827)</f>
        <v>13940</v>
      </c>
      <c r="I827" s="189">
        <f t="shared" si="207"/>
        <v>14640</v>
      </c>
      <c r="J827" s="188">
        <v>45.3</v>
      </c>
      <c r="K827" s="217">
        <v>5.8000000000000003E-2</v>
      </c>
      <c r="L827" s="47">
        <v>13940</v>
      </c>
      <c r="M827" s="41">
        <f t="shared" ref="M827:M842" si="216">G827*H827</f>
        <v>0</v>
      </c>
      <c r="N827" s="41">
        <f t="shared" ref="N827:N842" si="217">G827*J827</f>
        <v>0</v>
      </c>
      <c r="O827" s="41">
        <f t="shared" ref="O827:O842" si="218">G827*K827</f>
        <v>0</v>
      </c>
      <c r="P827" s="62" t="str">
        <f t="shared" ref="P827:P842" si="219">IF(G827&gt;0,A827,"0")</f>
        <v>0</v>
      </c>
      <c r="R827" s="65"/>
    </row>
    <row r="828" spans="1:18" ht="15.75" customHeight="1" x14ac:dyDescent="0.25">
      <c r="A828" s="100">
        <v>819</v>
      </c>
      <c r="B828" s="94" t="s">
        <v>2074</v>
      </c>
      <c r="C828" s="275"/>
      <c r="D828" s="223">
        <v>225396</v>
      </c>
      <c r="E828" s="195" t="s">
        <v>1423</v>
      </c>
      <c r="F828" s="198"/>
      <c r="G828" s="92"/>
      <c r="H828" s="189">
        <f>IF(Наценка!$C$33&lt;&gt;"",_xlfn.CEILING.MATH(L828*Наценка!$C$33/100+L828,Наценка!$C$34),L828)</f>
        <v>13940</v>
      </c>
      <c r="I828" s="189">
        <f t="shared" si="207"/>
        <v>14640</v>
      </c>
      <c r="J828" s="188">
        <v>45.3</v>
      </c>
      <c r="K828" s="217">
        <v>5.8000000000000003E-2</v>
      </c>
      <c r="L828" s="47">
        <v>13940</v>
      </c>
      <c r="M828" s="41">
        <f t="shared" si="216"/>
        <v>0</v>
      </c>
      <c r="N828" s="41">
        <f t="shared" si="217"/>
        <v>0</v>
      </c>
      <c r="O828" s="41">
        <f t="shared" si="218"/>
        <v>0</v>
      </c>
      <c r="P828" s="62" t="str">
        <f t="shared" si="219"/>
        <v>0</v>
      </c>
      <c r="R828" s="65"/>
    </row>
    <row r="829" spans="1:18" ht="15.75" customHeight="1" x14ac:dyDescent="0.25">
      <c r="A829" s="100">
        <v>820</v>
      </c>
      <c r="B829" s="94" t="s">
        <v>2074</v>
      </c>
      <c r="C829" s="275"/>
      <c r="D829" s="223">
        <v>225218</v>
      </c>
      <c r="E829" s="195" t="s">
        <v>1424</v>
      </c>
      <c r="F829" s="198"/>
      <c r="G829" s="92"/>
      <c r="H829" s="189">
        <f>IF(Наценка!$C$33&lt;&gt;"",_xlfn.CEILING.MATH(L829*Наценка!$C$33/100+L829,Наценка!$C$34),L829)</f>
        <v>13940</v>
      </c>
      <c r="I829" s="189">
        <f t="shared" si="207"/>
        <v>14640</v>
      </c>
      <c r="J829" s="188">
        <v>45.3</v>
      </c>
      <c r="K829" s="217">
        <v>5.8000000000000003E-2</v>
      </c>
      <c r="L829" s="47">
        <v>13940</v>
      </c>
      <c r="M829" s="41">
        <f t="shared" si="216"/>
        <v>0</v>
      </c>
      <c r="N829" s="41">
        <f t="shared" si="217"/>
        <v>0</v>
      </c>
      <c r="O829" s="41">
        <f t="shared" si="218"/>
        <v>0</v>
      </c>
      <c r="P829" s="62" t="str">
        <f t="shared" si="219"/>
        <v>0</v>
      </c>
      <c r="R829" s="65"/>
    </row>
    <row r="830" spans="1:18" ht="15.75" customHeight="1" x14ac:dyDescent="0.25">
      <c r="A830" s="100">
        <v>821</v>
      </c>
      <c r="B830" s="94" t="s">
        <v>2074</v>
      </c>
      <c r="C830" s="275"/>
      <c r="D830" s="223">
        <v>225220</v>
      </c>
      <c r="E830" s="195" t="s">
        <v>1425</v>
      </c>
      <c r="F830" s="198"/>
      <c r="G830" s="92"/>
      <c r="H830" s="189">
        <f>IF(Наценка!$C$33&lt;&gt;"",_xlfn.CEILING.MATH(L830*Наценка!$C$33/100+L830,Наценка!$C$34),L830)</f>
        <v>13940</v>
      </c>
      <c r="I830" s="189">
        <f t="shared" si="207"/>
        <v>14640</v>
      </c>
      <c r="J830" s="188">
        <v>45.3</v>
      </c>
      <c r="K830" s="217">
        <v>5.8000000000000003E-2</v>
      </c>
      <c r="L830" s="47">
        <v>13940</v>
      </c>
      <c r="M830" s="41">
        <f t="shared" si="216"/>
        <v>0</v>
      </c>
      <c r="N830" s="41">
        <f t="shared" si="217"/>
        <v>0</v>
      </c>
      <c r="O830" s="41">
        <f t="shared" si="218"/>
        <v>0</v>
      </c>
      <c r="P830" s="62" t="str">
        <f t="shared" si="219"/>
        <v>0</v>
      </c>
      <c r="R830" s="65"/>
    </row>
    <row r="831" spans="1:18" ht="15.75" customHeight="1" x14ac:dyDescent="0.25">
      <c r="A831" s="100">
        <v>822</v>
      </c>
      <c r="B831" s="94" t="s">
        <v>2074</v>
      </c>
      <c r="C831" s="275"/>
      <c r="D831" s="223">
        <v>225360</v>
      </c>
      <c r="E831" s="195" t="s">
        <v>1426</v>
      </c>
      <c r="F831" s="198"/>
      <c r="G831" s="92"/>
      <c r="H831" s="189">
        <f>IF(Наценка!$C$33&lt;&gt;"",_xlfn.CEILING.MATH(L831*Наценка!$C$33/100+L831,Наценка!$C$34),L831)</f>
        <v>13940</v>
      </c>
      <c r="I831" s="189">
        <f t="shared" si="207"/>
        <v>14640</v>
      </c>
      <c r="J831" s="188">
        <v>45.3</v>
      </c>
      <c r="K831" s="217">
        <v>5.8000000000000003E-2</v>
      </c>
      <c r="L831" s="47">
        <v>13940</v>
      </c>
      <c r="M831" s="41">
        <f t="shared" si="216"/>
        <v>0</v>
      </c>
      <c r="N831" s="41">
        <f t="shared" si="217"/>
        <v>0</v>
      </c>
      <c r="O831" s="41">
        <f t="shared" si="218"/>
        <v>0</v>
      </c>
      <c r="P831" s="62" t="str">
        <f t="shared" si="219"/>
        <v>0</v>
      </c>
      <c r="R831" s="65"/>
    </row>
    <row r="832" spans="1:18" ht="15.75" customHeight="1" x14ac:dyDescent="0.25">
      <c r="A832" s="100">
        <v>823</v>
      </c>
      <c r="B832" s="94" t="s">
        <v>2074</v>
      </c>
      <c r="C832" s="275"/>
      <c r="D832" s="223">
        <v>225362</v>
      </c>
      <c r="E832" s="195" t="s">
        <v>1427</v>
      </c>
      <c r="F832" s="198"/>
      <c r="G832" s="92"/>
      <c r="H832" s="189">
        <f>IF(Наценка!$C$33&lt;&gt;"",_xlfn.CEILING.MATH(L832*Наценка!$C$33/100+L832,Наценка!$C$34),L832)</f>
        <v>13940</v>
      </c>
      <c r="I832" s="189">
        <f t="shared" si="207"/>
        <v>14640</v>
      </c>
      <c r="J832" s="188">
        <v>45.3</v>
      </c>
      <c r="K832" s="217">
        <v>5.8000000000000003E-2</v>
      </c>
      <c r="L832" s="47">
        <v>13940</v>
      </c>
      <c r="M832" s="41">
        <f t="shared" si="216"/>
        <v>0</v>
      </c>
      <c r="N832" s="41">
        <f t="shared" si="217"/>
        <v>0</v>
      </c>
      <c r="O832" s="41">
        <f t="shared" si="218"/>
        <v>0</v>
      </c>
      <c r="P832" s="62" t="str">
        <f t="shared" si="219"/>
        <v>0</v>
      </c>
      <c r="R832" s="65"/>
    </row>
    <row r="833" spans="1:18" ht="15.75" customHeight="1" x14ac:dyDescent="0.25">
      <c r="A833" s="100">
        <v>824</v>
      </c>
      <c r="B833" s="91" t="s">
        <v>2074</v>
      </c>
      <c r="C833" s="272"/>
      <c r="D833" s="220">
        <v>215734</v>
      </c>
      <c r="E833" s="187" t="s">
        <v>1428</v>
      </c>
      <c r="F833" s="188"/>
      <c r="G833" s="92"/>
      <c r="H833" s="189">
        <f>IF(Наценка!$C$33&lt;&gt;"",_xlfn.CEILING.MATH(L833*Наценка!$C$33/100+L833,Наценка!$C$34),L833)</f>
        <v>16780</v>
      </c>
      <c r="I833" s="189">
        <f t="shared" si="207"/>
        <v>17620</v>
      </c>
      <c r="J833" s="188">
        <v>50</v>
      </c>
      <c r="K833" s="217">
        <v>7.1999999999999995E-2</v>
      </c>
      <c r="L833" s="47">
        <v>16780</v>
      </c>
      <c r="M833" s="41">
        <f t="shared" si="216"/>
        <v>0</v>
      </c>
      <c r="N833" s="41">
        <f t="shared" si="217"/>
        <v>0</v>
      </c>
      <c r="O833" s="41">
        <f t="shared" si="218"/>
        <v>0</v>
      </c>
      <c r="P833" s="62" t="str">
        <f t="shared" si="219"/>
        <v>0</v>
      </c>
      <c r="R833" s="65"/>
    </row>
    <row r="834" spans="1:18" ht="15.75" customHeight="1" x14ac:dyDescent="0.25">
      <c r="A834" s="100">
        <v>825</v>
      </c>
      <c r="B834" s="94" t="s">
        <v>2074</v>
      </c>
      <c r="C834" s="275"/>
      <c r="D834" s="223">
        <v>225367</v>
      </c>
      <c r="E834" s="195" t="s">
        <v>1429</v>
      </c>
      <c r="F834" s="198"/>
      <c r="G834" s="92"/>
      <c r="H834" s="189">
        <f>IF(Наценка!$C$33&lt;&gt;"",_xlfn.CEILING.MATH(L834*Наценка!$C$33/100+L834,Наценка!$C$34),L834)</f>
        <v>16780</v>
      </c>
      <c r="I834" s="189">
        <f t="shared" si="207"/>
        <v>17620</v>
      </c>
      <c r="J834" s="188">
        <v>50</v>
      </c>
      <c r="K834" s="217">
        <v>7.1999999999999995E-2</v>
      </c>
      <c r="L834" s="47">
        <v>16780</v>
      </c>
      <c r="M834" s="41">
        <f t="shared" si="216"/>
        <v>0</v>
      </c>
      <c r="N834" s="41">
        <f t="shared" si="217"/>
        <v>0</v>
      </c>
      <c r="O834" s="41">
        <f t="shared" si="218"/>
        <v>0</v>
      </c>
      <c r="P834" s="62" t="str">
        <f t="shared" si="219"/>
        <v>0</v>
      </c>
      <c r="R834" s="65"/>
    </row>
    <row r="835" spans="1:18" ht="15.75" customHeight="1" x14ac:dyDescent="0.25">
      <c r="A835" s="100">
        <v>826</v>
      </c>
      <c r="B835" s="94" t="s">
        <v>2074</v>
      </c>
      <c r="C835" s="275"/>
      <c r="D835" s="223">
        <v>225109</v>
      </c>
      <c r="E835" s="195" t="s">
        <v>1430</v>
      </c>
      <c r="F835" s="198"/>
      <c r="G835" s="92"/>
      <c r="H835" s="189">
        <f>IF(Наценка!$C$33&lt;&gt;"",_xlfn.CEILING.MATH(L835*Наценка!$C$33/100+L835,Наценка!$C$34),L835)</f>
        <v>16780</v>
      </c>
      <c r="I835" s="189">
        <f t="shared" si="207"/>
        <v>17620</v>
      </c>
      <c r="J835" s="188">
        <v>50</v>
      </c>
      <c r="K835" s="217">
        <v>7.1999999999999995E-2</v>
      </c>
      <c r="L835" s="47">
        <v>16780</v>
      </c>
      <c r="M835" s="41">
        <f t="shared" si="216"/>
        <v>0</v>
      </c>
      <c r="N835" s="41">
        <f t="shared" si="217"/>
        <v>0</v>
      </c>
      <c r="O835" s="41">
        <f t="shared" si="218"/>
        <v>0</v>
      </c>
      <c r="P835" s="62" t="str">
        <f t="shared" si="219"/>
        <v>0</v>
      </c>
      <c r="R835" s="65"/>
    </row>
    <row r="836" spans="1:18" ht="15.75" customHeight="1" x14ac:dyDescent="0.25">
      <c r="A836" s="100">
        <v>827</v>
      </c>
      <c r="B836" s="94" t="s">
        <v>2074</v>
      </c>
      <c r="C836" s="275"/>
      <c r="D836" s="223">
        <v>225400</v>
      </c>
      <c r="E836" s="195" t="s">
        <v>1431</v>
      </c>
      <c r="F836" s="198"/>
      <c r="G836" s="92"/>
      <c r="H836" s="189">
        <f>IF(Наценка!$C$33&lt;&gt;"",_xlfn.CEILING.MATH(L836*Наценка!$C$33/100+L836,Наценка!$C$34),L836)</f>
        <v>16780</v>
      </c>
      <c r="I836" s="189">
        <f t="shared" si="207"/>
        <v>17620</v>
      </c>
      <c r="J836" s="188">
        <v>50</v>
      </c>
      <c r="K836" s="217">
        <v>7.1999999999999995E-2</v>
      </c>
      <c r="L836" s="47">
        <v>16780</v>
      </c>
      <c r="M836" s="41">
        <f t="shared" si="216"/>
        <v>0</v>
      </c>
      <c r="N836" s="41">
        <f t="shared" si="217"/>
        <v>0</v>
      </c>
      <c r="O836" s="41">
        <f t="shared" si="218"/>
        <v>0</v>
      </c>
      <c r="P836" s="62" t="str">
        <f t="shared" si="219"/>
        <v>0</v>
      </c>
      <c r="R836" s="65"/>
    </row>
    <row r="837" spans="1:18" ht="15.75" customHeight="1" x14ac:dyDescent="0.25">
      <c r="A837" s="100">
        <v>828</v>
      </c>
      <c r="B837" s="94" t="s">
        <v>2074</v>
      </c>
      <c r="C837" s="275"/>
      <c r="D837" s="223">
        <v>225239</v>
      </c>
      <c r="E837" s="195" t="s">
        <v>1432</v>
      </c>
      <c r="F837" s="198"/>
      <c r="G837" s="92"/>
      <c r="H837" s="189">
        <f>IF(Наценка!$C$33&lt;&gt;"",_xlfn.CEILING.MATH(L837*Наценка!$C$33/100+L837,Наценка!$C$34),L837)</f>
        <v>16780</v>
      </c>
      <c r="I837" s="189">
        <f t="shared" si="207"/>
        <v>17620</v>
      </c>
      <c r="J837" s="188">
        <v>50</v>
      </c>
      <c r="K837" s="217">
        <v>7.1999999999999995E-2</v>
      </c>
      <c r="L837" s="47">
        <v>16780</v>
      </c>
      <c r="M837" s="41">
        <f t="shared" si="216"/>
        <v>0</v>
      </c>
      <c r="N837" s="41">
        <f t="shared" si="217"/>
        <v>0</v>
      </c>
      <c r="O837" s="41">
        <f t="shared" si="218"/>
        <v>0</v>
      </c>
      <c r="P837" s="62" t="str">
        <f t="shared" si="219"/>
        <v>0</v>
      </c>
      <c r="R837" s="65"/>
    </row>
    <row r="838" spans="1:18" ht="15.75" customHeight="1" x14ac:dyDescent="0.25">
      <c r="A838" s="100">
        <v>829</v>
      </c>
      <c r="B838" s="94" t="s">
        <v>2074</v>
      </c>
      <c r="C838" s="275"/>
      <c r="D838" s="223">
        <v>225214</v>
      </c>
      <c r="E838" s="195" t="s">
        <v>1433</v>
      </c>
      <c r="F838" s="198"/>
      <c r="G838" s="92"/>
      <c r="H838" s="189">
        <f>IF(Наценка!$C$33&lt;&gt;"",_xlfn.CEILING.MATH(L838*Наценка!$C$33/100+L838,Наценка!$C$34),L838)</f>
        <v>16780</v>
      </c>
      <c r="I838" s="189">
        <f t="shared" si="207"/>
        <v>17620</v>
      </c>
      <c r="J838" s="188">
        <v>50</v>
      </c>
      <c r="K838" s="217">
        <v>7.1999999999999995E-2</v>
      </c>
      <c r="L838" s="47">
        <v>16780</v>
      </c>
      <c r="M838" s="41">
        <f t="shared" si="216"/>
        <v>0</v>
      </c>
      <c r="N838" s="41">
        <f t="shared" si="217"/>
        <v>0</v>
      </c>
      <c r="O838" s="41">
        <f t="shared" si="218"/>
        <v>0</v>
      </c>
      <c r="P838" s="62" t="str">
        <f t="shared" si="219"/>
        <v>0</v>
      </c>
      <c r="R838" s="65"/>
    </row>
    <row r="839" spans="1:18" ht="15.75" customHeight="1" x14ac:dyDescent="0.25">
      <c r="A839" s="100">
        <v>830</v>
      </c>
      <c r="B839" s="94" t="s">
        <v>2074</v>
      </c>
      <c r="C839" s="275"/>
      <c r="D839" s="223">
        <v>225374</v>
      </c>
      <c r="E839" s="195" t="s">
        <v>1434</v>
      </c>
      <c r="F839" s="198"/>
      <c r="G839" s="92"/>
      <c r="H839" s="189">
        <f>IF(Наценка!$C$33&lt;&gt;"",_xlfn.CEILING.MATH(L839*Наценка!$C$33/100+L839,Наценка!$C$34),L839)</f>
        <v>16780</v>
      </c>
      <c r="I839" s="189">
        <f t="shared" si="207"/>
        <v>17620</v>
      </c>
      <c r="J839" s="188">
        <v>50</v>
      </c>
      <c r="K839" s="217">
        <v>7.1999999999999995E-2</v>
      </c>
      <c r="L839" s="47">
        <v>16780</v>
      </c>
      <c r="M839" s="41">
        <f t="shared" si="216"/>
        <v>0</v>
      </c>
      <c r="N839" s="41">
        <f t="shared" si="217"/>
        <v>0</v>
      </c>
      <c r="O839" s="41">
        <f t="shared" si="218"/>
        <v>0</v>
      </c>
      <c r="P839" s="62" t="str">
        <f t="shared" si="219"/>
        <v>0</v>
      </c>
      <c r="R839" s="65"/>
    </row>
    <row r="840" spans="1:18" ht="15.75" customHeight="1" x14ac:dyDescent="0.25">
      <c r="A840" s="100">
        <v>831</v>
      </c>
      <c r="B840" s="94" t="s">
        <v>2074</v>
      </c>
      <c r="C840" s="275"/>
      <c r="D840" s="223">
        <v>225422</v>
      </c>
      <c r="E840" s="195" t="s">
        <v>1435</v>
      </c>
      <c r="F840" s="198"/>
      <c r="G840" s="92"/>
      <c r="H840" s="189">
        <f>IF(Наценка!$C$33&lt;&gt;"",_xlfn.CEILING.MATH(L840*Наценка!$C$33/100+L840,Наценка!$C$34),L840)</f>
        <v>16780</v>
      </c>
      <c r="I840" s="189">
        <f t="shared" si="207"/>
        <v>17620</v>
      </c>
      <c r="J840" s="188">
        <v>50</v>
      </c>
      <c r="K840" s="217">
        <v>7.1999999999999995E-2</v>
      </c>
      <c r="L840" s="47">
        <v>16780</v>
      </c>
      <c r="M840" s="41">
        <f t="shared" si="216"/>
        <v>0</v>
      </c>
      <c r="N840" s="41">
        <f t="shared" si="217"/>
        <v>0</v>
      </c>
      <c r="O840" s="41">
        <f t="shared" si="218"/>
        <v>0</v>
      </c>
      <c r="P840" s="62" t="str">
        <f t="shared" si="219"/>
        <v>0</v>
      </c>
      <c r="R840" s="65"/>
    </row>
    <row r="841" spans="1:18" ht="15.75" customHeight="1" x14ac:dyDescent="0.25">
      <c r="A841" s="100">
        <v>832</v>
      </c>
      <c r="B841" s="91" t="s">
        <v>2074</v>
      </c>
      <c r="C841" s="272"/>
      <c r="D841" s="220">
        <v>215677</v>
      </c>
      <c r="E841" s="187" t="s">
        <v>1436</v>
      </c>
      <c r="F841" s="188"/>
      <c r="G841" s="92"/>
      <c r="H841" s="189">
        <f>IF(Наценка!$C$33&lt;&gt;"",_xlfn.CEILING.MATH(L841*Наценка!$C$33/100+L841,Наценка!$C$34),L841)</f>
        <v>17540</v>
      </c>
      <c r="I841" s="189">
        <f t="shared" si="207"/>
        <v>18420</v>
      </c>
      <c r="J841" s="188">
        <v>60.3</v>
      </c>
      <c r="K841" s="217">
        <v>7.2999999999999995E-2</v>
      </c>
      <c r="L841" s="47">
        <v>17540</v>
      </c>
      <c r="M841" s="41">
        <f t="shared" si="216"/>
        <v>0</v>
      </c>
      <c r="N841" s="41">
        <f t="shared" si="217"/>
        <v>0</v>
      </c>
      <c r="O841" s="41">
        <f t="shared" si="218"/>
        <v>0</v>
      </c>
      <c r="P841" s="62" t="str">
        <f t="shared" si="219"/>
        <v>0</v>
      </c>
      <c r="R841" s="65"/>
    </row>
    <row r="842" spans="1:18" ht="15.75" customHeight="1" x14ac:dyDescent="0.25">
      <c r="A842" s="100">
        <v>833</v>
      </c>
      <c r="B842" s="94" t="s">
        <v>2074</v>
      </c>
      <c r="C842" s="275"/>
      <c r="D842" s="223">
        <v>225355</v>
      </c>
      <c r="E842" s="195" t="s">
        <v>1437</v>
      </c>
      <c r="F842" s="198"/>
      <c r="G842" s="92"/>
      <c r="H842" s="189">
        <f>IF(Наценка!$C$33&lt;&gt;"",_xlfn.CEILING.MATH(L842*Наценка!$C$33/100+L842,Наценка!$C$34),L842)</f>
        <v>17540</v>
      </c>
      <c r="I842" s="189">
        <f t="shared" si="207"/>
        <v>18420</v>
      </c>
      <c r="J842" s="188">
        <v>60.3</v>
      </c>
      <c r="K842" s="217">
        <v>7.2999999999999995E-2</v>
      </c>
      <c r="L842" s="47">
        <v>17540</v>
      </c>
      <c r="M842" s="41">
        <f t="shared" si="216"/>
        <v>0</v>
      </c>
      <c r="N842" s="41">
        <f t="shared" si="217"/>
        <v>0</v>
      </c>
      <c r="O842" s="41">
        <f t="shared" si="218"/>
        <v>0</v>
      </c>
      <c r="P842" s="62" t="str">
        <f t="shared" si="219"/>
        <v>0</v>
      </c>
      <c r="R842" s="65"/>
    </row>
    <row r="843" spans="1:18" ht="15.75" customHeight="1" x14ac:dyDescent="0.25">
      <c r="A843" s="100">
        <v>834</v>
      </c>
      <c r="B843" s="94" t="s">
        <v>2074</v>
      </c>
      <c r="C843" s="275"/>
      <c r="D843" s="223">
        <v>225134</v>
      </c>
      <c r="E843" s="195" t="s">
        <v>1438</v>
      </c>
      <c r="F843" s="198"/>
      <c r="G843" s="92"/>
      <c r="H843" s="189">
        <f>IF(Наценка!$C$33&lt;&gt;"",_xlfn.CEILING.MATH(L843*Наценка!$C$33/100+L843,Наценка!$C$34),L843)</f>
        <v>17540</v>
      </c>
      <c r="I843" s="189">
        <f t="shared" ref="I843:I906" si="220">ROUND(H843*1.05,-1)</f>
        <v>18420</v>
      </c>
      <c r="J843" s="188">
        <v>60.3</v>
      </c>
      <c r="K843" s="217">
        <v>7.2999999999999995E-2</v>
      </c>
      <c r="L843" s="47">
        <v>17540</v>
      </c>
      <c r="M843" s="41">
        <f t="shared" si="208"/>
        <v>0</v>
      </c>
      <c r="N843" s="41">
        <f t="shared" si="209"/>
        <v>0</v>
      </c>
      <c r="O843" s="41">
        <f t="shared" si="210"/>
        <v>0</v>
      </c>
      <c r="P843" s="62" t="str">
        <f t="shared" si="211"/>
        <v>0</v>
      </c>
      <c r="R843" s="65"/>
    </row>
    <row r="844" spans="1:18" ht="15.75" customHeight="1" x14ac:dyDescent="0.25">
      <c r="A844" s="100">
        <v>835</v>
      </c>
      <c r="B844" s="94" t="s">
        <v>2074</v>
      </c>
      <c r="C844" s="275"/>
      <c r="D844" s="223">
        <v>225427</v>
      </c>
      <c r="E844" s="195" t="s">
        <v>1439</v>
      </c>
      <c r="F844" s="198"/>
      <c r="G844" s="92"/>
      <c r="H844" s="189">
        <f>IF(Наценка!$C$33&lt;&gt;"",_xlfn.CEILING.MATH(L844*Наценка!$C$33/100+L844,Наценка!$C$34),L844)</f>
        <v>17540</v>
      </c>
      <c r="I844" s="189">
        <f t="shared" si="220"/>
        <v>18420</v>
      </c>
      <c r="J844" s="188">
        <v>60.3</v>
      </c>
      <c r="K844" s="217">
        <v>7.2999999999999995E-2</v>
      </c>
      <c r="L844" s="47">
        <v>17540</v>
      </c>
      <c r="M844" s="41">
        <f t="shared" si="208"/>
        <v>0</v>
      </c>
      <c r="N844" s="41">
        <f t="shared" si="209"/>
        <v>0</v>
      </c>
      <c r="O844" s="41">
        <f t="shared" si="210"/>
        <v>0</v>
      </c>
      <c r="P844" s="62" t="str">
        <f t="shared" si="211"/>
        <v>0</v>
      </c>
      <c r="R844" s="65"/>
    </row>
    <row r="845" spans="1:18" ht="15.75" customHeight="1" x14ac:dyDescent="0.25">
      <c r="A845" s="100">
        <v>836</v>
      </c>
      <c r="B845" s="94" t="s">
        <v>2074</v>
      </c>
      <c r="C845" s="275"/>
      <c r="D845" s="223">
        <v>225202</v>
      </c>
      <c r="E845" s="195" t="s">
        <v>1440</v>
      </c>
      <c r="F845" s="198"/>
      <c r="G845" s="92"/>
      <c r="H845" s="189">
        <f>IF(Наценка!$C$33&lt;&gt;"",_xlfn.CEILING.MATH(L845*Наценка!$C$33/100+L845,Наценка!$C$34),L845)</f>
        <v>17540</v>
      </c>
      <c r="I845" s="189">
        <f t="shared" si="220"/>
        <v>18420</v>
      </c>
      <c r="J845" s="188">
        <v>60.3</v>
      </c>
      <c r="K845" s="217">
        <v>7.2999999999999995E-2</v>
      </c>
      <c r="L845" s="47">
        <v>17540</v>
      </c>
      <c r="M845" s="41">
        <f t="shared" si="208"/>
        <v>0</v>
      </c>
      <c r="N845" s="41">
        <f t="shared" si="209"/>
        <v>0</v>
      </c>
      <c r="O845" s="41">
        <f t="shared" si="210"/>
        <v>0</v>
      </c>
      <c r="P845" s="62" t="str">
        <f t="shared" si="211"/>
        <v>0</v>
      </c>
      <c r="R845" s="65"/>
    </row>
    <row r="846" spans="1:18" ht="15.75" customHeight="1" x14ac:dyDescent="0.25">
      <c r="A846" s="100">
        <v>837</v>
      </c>
      <c r="B846" s="94" t="s">
        <v>2074</v>
      </c>
      <c r="C846" s="275"/>
      <c r="D846" s="223">
        <v>225209</v>
      </c>
      <c r="E846" s="195" t="s">
        <v>1441</v>
      </c>
      <c r="F846" s="198"/>
      <c r="G846" s="92"/>
      <c r="H846" s="189">
        <f>IF(Наценка!$C$33&lt;&gt;"",_xlfn.CEILING.MATH(L846*Наценка!$C$33/100+L846,Наценка!$C$34),L846)</f>
        <v>17540</v>
      </c>
      <c r="I846" s="189">
        <f t="shared" si="220"/>
        <v>18420</v>
      </c>
      <c r="J846" s="188">
        <v>60.3</v>
      </c>
      <c r="K846" s="217">
        <v>7.2999999999999995E-2</v>
      </c>
      <c r="L846" s="47">
        <v>17540</v>
      </c>
      <c r="M846" s="41">
        <f t="shared" si="208"/>
        <v>0</v>
      </c>
      <c r="N846" s="41">
        <f t="shared" si="209"/>
        <v>0</v>
      </c>
      <c r="O846" s="41">
        <f t="shared" si="210"/>
        <v>0</v>
      </c>
      <c r="P846" s="62" t="str">
        <f t="shared" si="211"/>
        <v>0</v>
      </c>
      <c r="R846" s="65"/>
    </row>
    <row r="847" spans="1:18" ht="15.75" customHeight="1" x14ac:dyDescent="0.25">
      <c r="A847" s="100">
        <v>838</v>
      </c>
      <c r="B847" s="94" t="s">
        <v>2074</v>
      </c>
      <c r="C847" s="275"/>
      <c r="D847" s="223">
        <v>225352</v>
      </c>
      <c r="E847" s="195" t="s">
        <v>1442</v>
      </c>
      <c r="F847" s="198"/>
      <c r="G847" s="92"/>
      <c r="H847" s="189">
        <f>IF(Наценка!$C$33&lt;&gt;"",_xlfn.CEILING.MATH(L847*Наценка!$C$33/100+L847,Наценка!$C$34),L847)</f>
        <v>17540</v>
      </c>
      <c r="I847" s="189">
        <f t="shared" si="220"/>
        <v>18420</v>
      </c>
      <c r="J847" s="188">
        <v>60.3</v>
      </c>
      <c r="K847" s="217">
        <v>7.2999999999999995E-2</v>
      </c>
      <c r="L847" s="47">
        <v>17540</v>
      </c>
      <c r="M847" s="41">
        <f t="shared" si="208"/>
        <v>0</v>
      </c>
      <c r="N847" s="41">
        <f t="shared" si="209"/>
        <v>0</v>
      </c>
      <c r="O847" s="41">
        <f t="shared" si="210"/>
        <v>0</v>
      </c>
      <c r="P847" s="62" t="str">
        <f t="shared" si="211"/>
        <v>0</v>
      </c>
      <c r="R847" s="65"/>
    </row>
    <row r="848" spans="1:18" ht="15.75" customHeight="1" x14ac:dyDescent="0.25">
      <c r="A848" s="100">
        <v>839</v>
      </c>
      <c r="B848" s="94" t="s">
        <v>2074</v>
      </c>
      <c r="C848" s="275"/>
      <c r="D848" s="223">
        <v>225419</v>
      </c>
      <c r="E848" s="195" t="s">
        <v>1443</v>
      </c>
      <c r="F848" s="198"/>
      <c r="G848" s="92"/>
      <c r="H848" s="189">
        <f>IF(Наценка!$C$33&lt;&gt;"",_xlfn.CEILING.MATH(L848*Наценка!$C$33/100+L848,Наценка!$C$34),L848)</f>
        <v>17540</v>
      </c>
      <c r="I848" s="189">
        <f t="shared" si="220"/>
        <v>18420</v>
      </c>
      <c r="J848" s="188">
        <v>60.3</v>
      </c>
      <c r="K848" s="217">
        <v>7.2999999999999995E-2</v>
      </c>
      <c r="L848" s="47">
        <v>17540</v>
      </c>
      <c r="M848" s="41">
        <f t="shared" si="208"/>
        <v>0</v>
      </c>
      <c r="N848" s="41">
        <f t="shared" si="209"/>
        <v>0</v>
      </c>
      <c r="O848" s="41">
        <f t="shared" si="210"/>
        <v>0</v>
      </c>
      <c r="P848" s="62" t="str">
        <f t="shared" si="211"/>
        <v>0</v>
      </c>
      <c r="R848" s="65"/>
    </row>
    <row r="849" spans="1:18" ht="15.75" customHeight="1" x14ac:dyDescent="0.25">
      <c r="A849" s="100">
        <v>840</v>
      </c>
      <c r="B849" s="91" t="s">
        <v>2074</v>
      </c>
      <c r="C849" s="272"/>
      <c r="D849" s="220">
        <v>215679</v>
      </c>
      <c r="E849" s="187" t="s">
        <v>1444</v>
      </c>
      <c r="F849" s="188"/>
      <c r="G849" s="92"/>
      <c r="H849" s="189">
        <f>IF(Наценка!$C$33&lt;&gt;"",_xlfn.CEILING.MATH(L849*Наценка!$C$33/100+L849,Наценка!$C$34),L849)</f>
        <v>22740</v>
      </c>
      <c r="I849" s="189">
        <f t="shared" si="220"/>
        <v>23880</v>
      </c>
      <c r="J849" s="188">
        <v>79.900000000000006</v>
      </c>
      <c r="K849" s="217">
        <v>0.12</v>
      </c>
      <c r="L849" s="47">
        <v>22740</v>
      </c>
      <c r="M849" s="41">
        <f t="shared" si="208"/>
        <v>0</v>
      </c>
      <c r="N849" s="41">
        <f t="shared" si="209"/>
        <v>0</v>
      </c>
      <c r="O849" s="41">
        <f t="shared" si="210"/>
        <v>0</v>
      </c>
      <c r="P849" s="62" t="str">
        <f t="shared" si="211"/>
        <v>0</v>
      </c>
      <c r="R849" s="65"/>
    </row>
    <row r="850" spans="1:18" ht="15.75" customHeight="1" x14ac:dyDescent="0.25">
      <c r="A850" s="100">
        <v>841</v>
      </c>
      <c r="B850" s="94" t="s">
        <v>2074</v>
      </c>
      <c r="C850" s="275"/>
      <c r="D850" s="223">
        <v>225387</v>
      </c>
      <c r="E850" s="195" t="s">
        <v>1445</v>
      </c>
      <c r="F850" s="198"/>
      <c r="G850" s="92"/>
      <c r="H850" s="189">
        <f>IF(Наценка!$C$33&lt;&gt;"",_xlfn.CEILING.MATH(L850*Наценка!$C$33/100+L850,Наценка!$C$34),L850)</f>
        <v>22740</v>
      </c>
      <c r="I850" s="189">
        <f t="shared" si="220"/>
        <v>23880</v>
      </c>
      <c r="J850" s="188">
        <v>79.900000000000006</v>
      </c>
      <c r="K850" s="217">
        <v>0.12</v>
      </c>
      <c r="L850" s="47">
        <v>22740</v>
      </c>
      <c r="M850" s="41">
        <f t="shared" si="208"/>
        <v>0</v>
      </c>
      <c r="N850" s="41">
        <f t="shared" si="209"/>
        <v>0</v>
      </c>
      <c r="O850" s="41">
        <f t="shared" si="210"/>
        <v>0</v>
      </c>
      <c r="P850" s="62" t="str">
        <f t="shared" si="211"/>
        <v>0</v>
      </c>
      <c r="R850" s="65"/>
    </row>
    <row r="851" spans="1:18" ht="15.75" customHeight="1" x14ac:dyDescent="0.25">
      <c r="A851" s="100">
        <v>842</v>
      </c>
      <c r="B851" s="94" t="s">
        <v>2074</v>
      </c>
      <c r="C851" s="275"/>
      <c r="D851" s="223">
        <v>225121</v>
      </c>
      <c r="E851" s="195" t="s">
        <v>1446</v>
      </c>
      <c r="F851" s="198"/>
      <c r="G851" s="92"/>
      <c r="H851" s="189">
        <f>IF(Наценка!$C$33&lt;&gt;"",_xlfn.CEILING.MATH(L851*Наценка!$C$33/100+L851,Наценка!$C$34),L851)</f>
        <v>22740</v>
      </c>
      <c r="I851" s="189">
        <f t="shared" si="220"/>
        <v>23880</v>
      </c>
      <c r="J851" s="188">
        <v>79.900000000000006</v>
      </c>
      <c r="K851" s="217">
        <v>0.12</v>
      </c>
      <c r="L851" s="47">
        <v>22740</v>
      </c>
      <c r="M851" s="41">
        <f t="shared" si="208"/>
        <v>0</v>
      </c>
      <c r="N851" s="41">
        <f t="shared" si="209"/>
        <v>0</v>
      </c>
      <c r="O851" s="41">
        <f t="shared" si="210"/>
        <v>0</v>
      </c>
      <c r="P851" s="62" t="str">
        <f t="shared" si="211"/>
        <v>0</v>
      </c>
      <c r="R851" s="65"/>
    </row>
    <row r="852" spans="1:18" ht="15.75" customHeight="1" x14ac:dyDescent="0.25">
      <c r="A852" s="100">
        <v>843</v>
      </c>
      <c r="B852" s="94" t="s">
        <v>2074</v>
      </c>
      <c r="C852" s="275"/>
      <c r="D852" s="223">
        <v>225340</v>
      </c>
      <c r="E852" s="195" t="s">
        <v>1447</v>
      </c>
      <c r="F852" s="198"/>
      <c r="G852" s="92"/>
      <c r="H852" s="189">
        <f>IF(Наценка!$C$33&lt;&gt;"",_xlfn.CEILING.MATH(L852*Наценка!$C$33/100+L852,Наценка!$C$34),L852)</f>
        <v>22740</v>
      </c>
      <c r="I852" s="189">
        <f t="shared" si="220"/>
        <v>23880</v>
      </c>
      <c r="J852" s="188">
        <v>79.900000000000006</v>
      </c>
      <c r="K852" s="217">
        <v>0.12</v>
      </c>
      <c r="L852" s="47">
        <v>22740</v>
      </c>
      <c r="M852" s="41">
        <f t="shared" si="208"/>
        <v>0</v>
      </c>
      <c r="N852" s="41">
        <f t="shared" si="209"/>
        <v>0</v>
      </c>
      <c r="O852" s="41">
        <f t="shared" si="210"/>
        <v>0</v>
      </c>
      <c r="P852" s="62" t="str">
        <f t="shared" si="211"/>
        <v>0</v>
      </c>
      <c r="R852" s="65"/>
    </row>
    <row r="853" spans="1:18" ht="15.75" customHeight="1" x14ac:dyDescent="0.25">
      <c r="A853" s="100">
        <v>844</v>
      </c>
      <c r="B853" s="94" t="s">
        <v>2074</v>
      </c>
      <c r="C853" s="275"/>
      <c r="D853" s="223">
        <v>225197</v>
      </c>
      <c r="E853" s="195" t="s">
        <v>1448</v>
      </c>
      <c r="F853" s="198"/>
      <c r="G853" s="92"/>
      <c r="H853" s="189">
        <f>IF(Наценка!$C$33&lt;&gt;"",_xlfn.CEILING.MATH(L853*Наценка!$C$33/100+L853,Наценка!$C$34),L853)</f>
        <v>22740</v>
      </c>
      <c r="I853" s="189">
        <f t="shared" si="220"/>
        <v>23880</v>
      </c>
      <c r="J853" s="188">
        <v>79.900000000000006</v>
      </c>
      <c r="K853" s="217">
        <v>0.12</v>
      </c>
      <c r="L853" s="47">
        <v>22740</v>
      </c>
      <c r="M853" s="41">
        <f t="shared" si="208"/>
        <v>0</v>
      </c>
      <c r="N853" s="41">
        <f t="shared" si="209"/>
        <v>0</v>
      </c>
      <c r="O853" s="41">
        <f t="shared" si="210"/>
        <v>0</v>
      </c>
      <c r="P853" s="62" t="str">
        <f t="shared" si="211"/>
        <v>0</v>
      </c>
      <c r="R853" s="65"/>
    </row>
    <row r="854" spans="1:18" ht="15.75" customHeight="1" x14ac:dyDescent="0.25">
      <c r="A854" s="100">
        <v>845</v>
      </c>
      <c r="B854" s="94" t="s">
        <v>2074</v>
      </c>
      <c r="C854" s="275"/>
      <c r="D854" s="223">
        <v>225280</v>
      </c>
      <c r="E854" s="195" t="s">
        <v>1449</v>
      </c>
      <c r="F854" s="198"/>
      <c r="G854" s="92"/>
      <c r="H854" s="189">
        <f>IF(Наценка!$C$33&lt;&gt;"",_xlfn.CEILING.MATH(L854*Наценка!$C$33/100+L854,Наценка!$C$34),L854)</f>
        <v>22740</v>
      </c>
      <c r="I854" s="189">
        <f t="shared" si="220"/>
        <v>23880</v>
      </c>
      <c r="J854" s="188">
        <v>79.900000000000006</v>
      </c>
      <c r="K854" s="217">
        <v>0.12</v>
      </c>
      <c r="L854" s="47">
        <v>22740</v>
      </c>
      <c r="M854" s="41">
        <f t="shared" si="208"/>
        <v>0</v>
      </c>
      <c r="N854" s="41">
        <f t="shared" si="209"/>
        <v>0</v>
      </c>
      <c r="O854" s="41">
        <f t="shared" si="210"/>
        <v>0</v>
      </c>
      <c r="P854" s="62" t="str">
        <f t="shared" si="211"/>
        <v>0</v>
      </c>
      <c r="R854" s="65"/>
    </row>
    <row r="855" spans="1:18" ht="15.75" customHeight="1" x14ac:dyDescent="0.25">
      <c r="A855" s="100">
        <v>846</v>
      </c>
      <c r="B855" s="94" t="s">
        <v>2074</v>
      </c>
      <c r="C855" s="275"/>
      <c r="D855" s="223">
        <v>225333</v>
      </c>
      <c r="E855" s="195" t="s">
        <v>1450</v>
      </c>
      <c r="F855" s="198"/>
      <c r="G855" s="92"/>
      <c r="H855" s="189">
        <f>IF(Наценка!$C$33&lt;&gt;"",_xlfn.CEILING.MATH(L855*Наценка!$C$33/100+L855,Наценка!$C$34),L855)</f>
        <v>22740</v>
      </c>
      <c r="I855" s="189">
        <f t="shared" si="220"/>
        <v>23880</v>
      </c>
      <c r="J855" s="188">
        <v>79.900000000000006</v>
      </c>
      <c r="K855" s="217">
        <v>0.12</v>
      </c>
      <c r="L855" s="47">
        <v>22740</v>
      </c>
      <c r="M855" s="41">
        <f t="shared" si="208"/>
        <v>0</v>
      </c>
      <c r="N855" s="41">
        <f t="shared" si="209"/>
        <v>0</v>
      </c>
      <c r="O855" s="41">
        <f t="shared" si="210"/>
        <v>0</v>
      </c>
      <c r="P855" s="62" t="str">
        <f t="shared" si="211"/>
        <v>0</v>
      </c>
      <c r="R855" s="65"/>
    </row>
    <row r="856" spans="1:18" ht="15.75" customHeight="1" x14ac:dyDescent="0.25">
      <c r="A856" s="100">
        <v>847</v>
      </c>
      <c r="B856" s="94" t="s">
        <v>2074</v>
      </c>
      <c r="C856" s="275"/>
      <c r="D856" s="223">
        <v>225345</v>
      </c>
      <c r="E856" s="195" t="s">
        <v>1451</v>
      </c>
      <c r="F856" s="198"/>
      <c r="G856" s="92"/>
      <c r="H856" s="189">
        <f>IF(Наценка!$C$33&lt;&gt;"",_xlfn.CEILING.MATH(L856*Наценка!$C$33/100+L856,Наценка!$C$34),L856)</f>
        <v>22740</v>
      </c>
      <c r="I856" s="189">
        <f t="shared" si="220"/>
        <v>23880</v>
      </c>
      <c r="J856" s="188">
        <v>79.900000000000006</v>
      </c>
      <c r="K856" s="217">
        <v>0.12</v>
      </c>
      <c r="L856" s="47">
        <v>22740</v>
      </c>
      <c r="M856" s="41">
        <f t="shared" si="208"/>
        <v>0</v>
      </c>
      <c r="N856" s="41">
        <f t="shared" si="209"/>
        <v>0</v>
      </c>
      <c r="O856" s="41">
        <f t="shared" si="210"/>
        <v>0</v>
      </c>
      <c r="P856" s="62" t="str">
        <f t="shared" si="211"/>
        <v>0</v>
      </c>
      <c r="R856" s="65"/>
    </row>
    <row r="857" spans="1:18" ht="15.75" customHeight="1" x14ac:dyDescent="0.25">
      <c r="A857" s="100">
        <v>848</v>
      </c>
      <c r="B857" s="91" t="s">
        <v>2074</v>
      </c>
      <c r="C857" s="272"/>
      <c r="D857" s="220">
        <v>212129</v>
      </c>
      <c r="E857" s="187" t="s">
        <v>1452</v>
      </c>
      <c r="F857" s="188"/>
      <c r="G857" s="92"/>
      <c r="H857" s="189">
        <f>IF(Наценка!$C$33&lt;&gt;"",_xlfn.CEILING.MATH(L857*Наценка!$C$33/100+L857,Наценка!$C$34),L857)</f>
        <v>8690</v>
      </c>
      <c r="I857" s="189">
        <f t="shared" si="220"/>
        <v>9120</v>
      </c>
      <c r="J857" s="188">
        <v>30</v>
      </c>
      <c r="K857" s="217">
        <v>4.3999999999999997E-2</v>
      </c>
      <c r="L857" s="47">
        <v>8690</v>
      </c>
      <c r="M857" s="41">
        <f t="shared" si="208"/>
        <v>0</v>
      </c>
      <c r="N857" s="41">
        <f t="shared" si="209"/>
        <v>0</v>
      </c>
      <c r="O857" s="41">
        <f t="shared" si="210"/>
        <v>0</v>
      </c>
      <c r="P857" s="62" t="str">
        <f t="shared" si="211"/>
        <v>0</v>
      </c>
      <c r="R857" s="65"/>
    </row>
    <row r="858" spans="1:18" ht="15.75" customHeight="1" x14ac:dyDescent="0.25">
      <c r="A858" s="100">
        <v>849</v>
      </c>
      <c r="B858" s="94" t="s">
        <v>2074</v>
      </c>
      <c r="C858" s="275"/>
      <c r="D858" s="223">
        <v>225049</v>
      </c>
      <c r="E858" s="195" t="s">
        <v>1457</v>
      </c>
      <c r="F858" s="198"/>
      <c r="G858" s="92"/>
      <c r="H858" s="189">
        <f>IF(Наценка!$C$33&lt;&gt;"",_xlfn.CEILING.MATH(L858*Наценка!$C$33/100+L858,Наценка!$C$34),L858)</f>
        <v>8690</v>
      </c>
      <c r="I858" s="189">
        <f t="shared" si="220"/>
        <v>9120</v>
      </c>
      <c r="J858" s="188">
        <v>30</v>
      </c>
      <c r="K858" s="217">
        <v>4.3999999999999997E-2</v>
      </c>
      <c r="L858" s="47">
        <v>8690</v>
      </c>
      <c r="M858" s="41">
        <f t="shared" si="208"/>
        <v>0</v>
      </c>
      <c r="N858" s="41">
        <f t="shared" si="209"/>
        <v>0</v>
      </c>
      <c r="O858" s="41">
        <f t="shared" si="210"/>
        <v>0</v>
      </c>
      <c r="P858" s="62" t="str">
        <f t="shared" si="211"/>
        <v>0</v>
      </c>
      <c r="R858" s="65"/>
    </row>
    <row r="859" spans="1:18" ht="15.75" customHeight="1" x14ac:dyDescent="0.25">
      <c r="A859" s="100">
        <v>850</v>
      </c>
      <c r="B859" s="94" t="s">
        <v>2074</v>
      </c>
      <c r="C859" s="275"/>
      <c r="D859" s="223">
        <v>212202</v>
      </c>
      <c r="E859" s="195" t="s">
        <v>1453</v>
      </c>
      <c r="F859" s="198"/>
      <c r="G859" s="92"/>
      <c r="H859" s="189">
        <f>IF(Наценка!$C$33&lt;&gt;"",_xlfn.CEILING.MATH(L859*Наценка!$C$33/100+L859,Наценка!$C$34),L859)</f>
        <v>8690</v>
      </c>
      <c r="I859" s="189">
        <f t="shared" si="220"/>
        <v>9120</v>
      </c>
      <c r="J859" s="188">
        <v>30</v>
      </c>
      <c r="K859" s="217">
        <v>4.3999999999999997E-2</v>
      </c>
      <c r="L859" s="47">
        <v>8690</v>
      </c>
      <c r="M859" s="41">
        <f t="shared" ref="M859:M874" si="221">G859*H859</f>
        <v>0</v>
      </c>
      <c r="N859" s="41">
        <f t="shared" ref="N859:N874" si="222">G859*J859</f>
        <v>0</v>
      </c>
      <c r="O859" s="41">
        <f t="shared" ref="O859:O874" si="223">G859*K859</f>
        <v>0</v>
      </c>
      <c r="P859" s="62" t="str">
        <f t="shared" ref="P859:P874" si="224">IF(G859&gt;0,A859,"0")</f>
        <v>0</v>
      </c>
      <c r="R859" s="65"/>
    </row>
    <row r="860" spans="1:18" ht="15.75" customHeight="1" x14ac:dyDescent="0.25">
      <c r="A860" s="100">
        <v>851</v>
      </c>
      <c r="B860" s="94" t="s">
        <v>2074</v>
      </c>
      <c r="C860" s="275"/>
      <c r="D860" s="223">
        <v>225132</v>
      </c>
      <c r="E860" s="195" t="s">
        <v>1458</v>
      </c>
      <c r="F860" s="198"/>
      <c r="G860" s="92"/>
      <c r="H860" s="189">
        <f>IF(Наценка!$C$33&lt;&gt;"",_xlfn.CEILING.MATH(L860*Наценка!$C$33/100+L860,Наценка!$C$34),L860)</f>
        <v>8690</v>
      </c>
      <c r="I860" s="189">
        <f t="shared" si="220"/>
        <v>9120</v>
      </c>
      <c r="J860" s="188">
        <v>30</v>
      </c>
      <c r="K860" s="217">
        <v>4.3999999999999997E-2</v>
      </c>
      <c r="L860" s="47">
        <v>8690</v>
      </c>
      <c r="M860" s="41">
        <f t="shared" si="221"/>
        <v>0</v>
      </c>
      <c r="N860" s="41">
        <f t="shared" si="222"/>
        <v>0</v>
      </c>
      <c r="O860" s="41">
        <f t="shared" si="223"/>
        <v>0</v>
      </c>
      <c r="P860" s="62" t="str">
        <f t="shared" si="224"/>
        <v>0</v>
      </c>
      <c r="R860" s="65"/>
    </row>
    <row r="861" spans="1:18" ht="15.75" customHeight="1" x14ac:dyDescent="0.25">
      <c r="A861" s="100">
        <v>852</v>
      </c>
      <c r="B861" s="94" t="s">
        <v>2074</v>
      </c>
      <c r="C861" s="275"/>
      <c r="D861" s="223">
        <v>212198</v>
      </c>
      <c r="E861" s="195" t="s">
        <v>1454</v>
      </c>
      <c r="F861" s="198"/>
      <c r="G861" s="92"/>
      <c r="H861" s="189">
        <f>IF(Наценка!$C$33&lt;&gt;"",_xlfn.CEILING.MATH(L861*Наценка!$C$33/100+L861,Наценка!$C$34),L861)</f>
        <v>8690</v>
      </c>
      <c r="I861" s="189">
        <f t="shared" si="220"/>
        <v>9120</v>
      </c>
      <c r="J861" s="188">
        <v>30</v>
      </c>
      <c r="K861" s="217">
        <v>4.3999999999999997E-2</v>
      </c>
      <c r="L861" s="47">
        <v>8690</v>
      </c>
      <c r="M861" s="41">
        <f t="shared" si="221"/>
        <v>0</v>
      </c>
      <c r="N861" s="41">
        <f t="shared" si="222"/>
        <v>0</v>
      </c>
      <c r="O861" s="41">
        <f t="shared" si="223"/>
        <v>0</v>
      </c>
      <c r="P861" s="62" t="str">
        <f t="shared" si="224"/>
        <v>0</v>
      </c>
      <c r="R861" s="65"/>
    </row>
    <row r="862" spans="1:18" ht="15.75" customHeight="1" x14ac:dyDescent="0.25">
      <c r="A862" s="100">
        <v>853</v>
      </c>
      <c r="B862" s="94" t="s">
        <v>2074</v>
      </c>
      <c r="C862" s="275"/>
      <c r="D862" s="223">
        <v>211885</v>
      </c>
      <c r="E862" s="195" t="s">
        <v>1455</v>
      </c>
      <c r="F862" s="198"/>
      <c r="G862" s="92"/>
      <c r="H862" s="189">
        <f>IF(Наценка!$C$33&lt;&gt;"",_xlfn.CEILING.MATH(L862*Наценка!$C$33/100+L862,Наценка!$C$34),L862)</f>
        <v>8690</v>
      </c>
      <c r="I862" s="189">
        <f t="shared" si="220"/>
        <v>9120</v>
      </c>
      <c r="J862" s="188">
        <v>30</v>
      </c>
      <c r="K862" s="217">
        <v>4.3999999999999997E-2</v>
      </c>
      <c r="L862" s="47">
        <v>8690</v>
      </c>
      <c r="M862" s="41">
        <f t="shared" si="221"/>
        <v>0</v>
      </c>
      <c r="N862" s="41">
        <f t="shared" si="222"/>
        <v>0</v>
      </c>
      <c r="O862" s="41">
        <f t="shared" si="223"/>
        <v>0</v>
      </c>
      <c r="P862" s="62" t="str">
        <f t="shared" si="224"/>
        <v>0</v>
      </c>
      <c r="R862" s="65"/>
    </row>
    <row r="863" spans="1:18" ht="15.75" customHeight="1" x14ac:dyDescent="0.25">
      <c r="A863" s="100">
        <v>854</v>
      </c>
      <c r="B863" s="94" t="s">
        <v>2074</v>
      </c>
      <c r="C863" s="275"/>
      <c r="D863" s="223">
        <v>225019</v>
      </c>
      <c r="E863" s="195" t="s">
        <v>1459</v>
      </c>
      <c r="F863" s="198"/>
      <c r="G863" s="92"/>
      <c r="H863" s="189">
        <f>IF(Наценка!$C$33&lt;&gt;"",_xlfn.CEILING.MATH(L863*Наценка!$C$33/100+L863,Наценка!$C$34),L863)</f>
        <v>8690</v>
      </c>
      <c r="I863" s="189">
        <f t="shared" si="220"/>
        <v>9120</v>
      </c>
      <c r="J863" s="188">
        <v>30</v>
      </c>
      <c r="K863" s="217">
        <v>4.3999999999999997E-2</v>
      </c>
      <c r="L863" s="47">
        <v>8690</v>
      </c>
      <c r="M863" s="41">
        <f t="shared" si="221"/>
        <v>0</v>
      </c>
      <c r="N863" s="41">
        <f t="shared" si="222"/>
        <v>0</v>
      </c>
      <c r="O863" s="41">
        <f t="shared" si="223"/>
        <v>0</v>
      </c>
      <c r="P863" s="62" t="str">
        <f t="shared" si="224"/>
        <v>0</v>
      </c>
      <c r="R863" s="65"/>
    </row>
    <row r="864" spans="1:18" ht="15.75" customHeight="1" x14ac:dyDescent="0.25">
      <c r="A864" s="100">
        <v>855</v>
      </c>
      <c r="B864" s="94" t="s">
        <v>2074</v>
      </c>
      <c r="C864" s="275"/>
      <c r="D864" s="223">
        <v>212252</v>
      </c>
      <c r="E864" s="195" t="s">
        <v>1456</v>
      </c>
      <c r="F864" s="198"/>
      <c r="G864" s="92"/>
      <c r="H864" s="189">
        <f>IF(Наценка!$C$33&lt;&gt;"",_xlfn.CEILING.MATH(L864*Наценка!$C$33/100+L864,Наценка!$C$34),L864)</f>
        <v>8690</v>
      </c>
      <c r="I864" s="189">
        <f t="shared" si="220"/>
        <v>9120</v>
      </c>
      <c r="J864" s="188">
        <v>30</v>
      </c>
      <c r="K864" s="217">
        <v>4.3999999999999997E-2</v>
      </c>
      <c r="L864" s="47">
        <v>8690</v>
      </c>
      <c r="M864" s="41">
        <f t="shared" si="221"/>
        <v>0</v>
      </c>
      <c r="N864" s="41">
        <f t="shared" si="222"/>
        <v>0</v>
      </c>
      <c r="O864" s="41">
        <f t="shared" si="223"/>
        <v>0</v>
      </c>
      <c r="P864" s="62" t="str">
        <f t="shared" si="224"/>
        <v>0</v>
      </c>
      <c r="R864" s="65"/>
    </row>
    <row r="865" spans="1:21" ht="15.75" customHeight="1" x14ac:dyDescent="0.25">
      <c r="A865" s="100">
        <v>856</v>
      </c>
      <c r="B865" s="91" t="s">
        <v>2074</v>
      </c>
      <c r="C865" s="272"/>
      <c r="D865" s="220">
        <v>211889</v>
      </c>
      <c r="E865" s="187" t="s">
        <v>1460</v>
      </c>
      <c r="F865" s="188"/>
      <c r="G865" s="92"/>
      <c r="H865" s="189">
        <f>IF(Наценка!$C$33&lt;&gt;"",_xlfn.CEILING.MATH(L865*Наценка!$C$33/100+L865,Наценка!$C$34),L865)</f>
        <v>4860</v>
      </c>
      <c r="I865" s="189">
        <f t="shared" si="220"/>
        <v>5100</v>
      </c>
      <c r="J865" s="188">
        <v>16.8</v>
      </c>
      <c r="K865" s="217">
        <v>0.02</v>
      </c>
      <c r="L865" s="47">
        <v>4860</v>
      </c>
      <c r="M865" s="41">
        <f t="shared" si="221"/>
        <v>0</v>
      </c>
      <c r="N865" s="41">
        <f t="shared" si="222"/>
        <v>0</v>
      </c>
      <c r="O865" s="41">
        <f t="shared" si="223"/>
        <v>0</v>
      </c>
      <c r="P865" s="62" t="str">
        <f t="shared" si="224"/>
        <v>0</v>
      </c>
      <c r="R865" s="65"/>
    </row>
    <row r="866" spans="1:21" ht="15.75" customHeight="1" x14ac:dyDescent="0.25">
      <c r="A866" s="100">
        <v>857</v>
      </c>
      <c r="B866" s="94" t="s">
        <v>2074</v>
      </c>
      <c r="C866" s="275"/>
      <c r="D866" s="223">
        <v>225017</v>
      </c>
      <c r="E866" s="195" t="s">
        <v>1465</v>
      </c>
      <c r="F866" s="198"/>
      <c r="G866" s="92"/>
      <c r="H866" s="189">
        <f>IF(Наценка!$C$33&lt;&gt;"",_xlfn.CEILING.MATH(L866*Наценка!$C$33/100+L866,Наценка!$C$34),L866)</f>
        <v>4860</v>
      </c>
      <c r="I866" s="189">
        <f t="shared" si="220"/>
        <v>5100</v>
      </c>
      <c r="J866" s="188">
        <v>16.8</v>
      </c>
      <c r="K866" s="217">
        <v>0.02</v>
      </c>
      <c r="L866" s="47">
        <v>4860</v>
      </c>
      <c r="M866" s="41">
        <f t="shared" si="221"/>
        <v>0</v>
      </c>
      <c r="N866" s="41">
        <f t="shared" si="222"/>
        <v>0</v>
      </c>
      <c r="O866" s="41">
        <f t="shared" si="223"/>
        <v>0</v>
      </c>
      <c r="P866" s="62" t="str">
        <f t="shared" si="224"/>
        <v>0</v>
      </c>
      <c r="R866" s="65"/>
    </row>
    <row r="867" spans="1:21" ht="15.75" customHeight="1" x14ac:dyDescent="0.25">
      <c r="A867" s="100">
        <v>858</v>
      </c>
      <c r="B867" s="94" t="s">
        <v>2074</v>
      </c>
      <c r="C867" s="275"/>
      <c r="D867" s="223">
        <v>212125</v>
      </c>
      <c r="E867" s="195" t="s">
        <v>1461</v>
      </c>
      <c r="F867" s="198"/>
      <c r="G867" s="92"/>
      <c r="H867" s="189">
        <f>IF(Наценка!$C$33&lt;&gt;"",_xlfn.CEILING.MATH(L867*Наценка!$C$33/100+L867,Наценка!$C$34),L867)</f>
        <v>4860</v>
      </c>
      <c r="I867" s="189">
        <f t="shared" si="220"/>
        <v>5100</v>
      </c>
      <c r="J867" s="188">
        <v>16.8</v>
      </c>
      <c r="K867" s="217">
        <v>0.02</v>
      </c>
      <c r="L867" s="47">
        <v>4860</v>
      </c>
      <c r="M867" s="41">
        <f t="shared" si="221"/>
        <v>0</v>
      </c>
      <c r="N867" s="41">
        <f t="shared" si="222"/>
        <v>0</v>
      </c>
      <c r="O867" s="41">
        <f t="shared" si="223"/>
        <v>0</v>
      </c>
      <c r="P867" s="62" t="str">
        <f t="shared" si="224"/>
        <v>0</v>
      </c>
      <c r="R867" s="65"/>
    </row>
    <row r="868" spans="1:21" ht="15.75" customHeight="1" x14ac:dyDescent="0.25">
      <c r="A868" s="100">
        <v>859</v>
      </c>
      <c r="B868" s="94" t="s">
        <v>2074</v>
      </c>
      <c r="C868" s="275"/>
      <c r="D868" s="223">
        <v>225059</v>
      </c>
      <c r="E868" s="195" t="s">
        <v>1466</v>
      </c>
      <c r="F868" s="198"/>
      <c r="G868" s="92"/>
      <c r="H868" s="189">
        <f>IF(Наценка!$C$33&lt;&gt;"",_xlfn.CEILING.MATH(L868*Наценка!$C$33/100+L868,Наценка!$C$34),L868)</f>
        <v>4860</v>
      </c>
      <c r="I868" s="189">
        <f t="shared" si="220"/>
        <v>5100</v>
      </c>
      <c r="J868" s="188">
        <v>16.8</v>
      </c>
      <c r="K868" s="217">
        <v>0.02</v>
      </c>
      <c r="L868" s="47">
        <v>4860</v>
      </c>
      <c r="M868" s="41">
        <f t="shared" si="221"/>
        <v>0</v>
      </c>
      <c r="N868" s="41">
        <f t="shared" si="222"/>
        <v>0</v>
      </c>
      <c r="O868" s="41">
        <f t="shared" si="223"/>
        <v>0</v>
      </c>
      <c r="P868" s="62" t="str">
        <f t="shared" si="224"/>
        <v>0</v>
      </c>
      <c r="R868" s="65"/>
    </row>
    <row r="869" spans="1:21" ht="15.75" customHeight="1" x14ac:dyDescent="0.25">
      <c r="A869" s="100">
        <v>860</v>
      </c>
      <c r="B869" s="94" t="s">
        <v>2074</v>
      </c>
      <c r="C869" s="275"/>
      <c r="D869" s="223">
        <v>212218</v>
      </c>
      <c r="E869" s="195" t="s">
        <v>1462</v>
      </c>
      <c r="F869" s="198"/>
      <c r="G869" s="92"/>
      <c r="H869" s="189">
        <f>IF(Наценка!$C$33&lt;&gt;"",_xlfn.CEILING.MATH(L869*Наценка!$C$33/100+L869,Наценка!$C$34),L869)</f>
        <v>4860</v>
      </c>
      <c r="I869" s="189">
        <f t="shared" si="220"/>
        <v>5100</v>
      </c>
      <c r="J869" s="188">
        <v>16.8</v>
      </c>
      <c r="K869" s="217">
        <v>0.02</v>
      </c>
      <c r="L869" s="47">
        <v>4860</v>
      </c>
      <c r="M869" s="41">
        <f t="shared" si="221"/>
        <v>0</v>
      </c>
      <c r="N869" s="41">
        <f t="shared" si="222"/>
        <v>0</v>
      </c>
      <c r="O869" s="41">
        <f t="shared" si="223"/>
        <v>0</v>
      </c>
      <c r="P869" s="62" t="str">
        <f t="shared" si="224"/>
        <v>0</v>
      </c>
      <c r="R869" s="65"/>
    </row>
    <row r="870" spans="1:21" ht="15.75" customHeight="1" x14ac:dyDescent="0.25">
      <c r="A870" s="100">
        <v>861</v>
      </c>
      <c r="B870" s="94" t="s">
        <v>2074</v>
      </c>
      <c r="C870" s="275"/>
      <c r="D870" s="223">
        <v>212194</v>
      </c>
      <c r="E870" s="195" t="s">
        <v>1463</v>
      </c>
      <c r="F870" s="198"/>
      <c r="G870" s="92"/>
      <c r="H870" s="189">
        <f>IF(Наценка!$C$33&lt;&gt;"",_xlfn.CEILING.MATH(L870*Наценка!$C$33/100+L870,Наценка!$C$34),L870)</f>
        <v>4860</v>
      </c>
      <c r="I870" s="189">
        <f t="shared" si="220"/>
        <v>5100</v>
      </c>
      <c r="J870" s="188">
        <v>16.8</v>
      </c>
      <c r="K870" s="217">
        <v>0.02</v>
      </c>
      <c r="L870" s="47">
        <v>4860</v>
      </c>
      <c r="M870" s="41">
        <f t="shared" si="221"/>
        <v>0</v>
      </c>
      <c r="N870" s="41">
        <f t="shared" si="222"/>
        <v>0</v>
      </c>
      <c r="O870" s="41">
        <f t="shared" si="223"/>
        <v>0</v>
      </c>
      <c r="P870" s="62" t="str">
        <f t="shared" si="224"/>
        <v>0</v>
      </c>
      <c r="R870" s="65"/>
    </row>
    <row r="871" spans="1:21" ht="15.75" customHeight="1" x14ac:dyDescent="0.25">
      <c r="A871" s="100">
        <v>862</v>
      </c>
      <c r="B871" s="94" t="s">
        <v>2074</v>
      </c>
      <c r="C871" s="275"/>
      <c r="D871" s="223">
        <v>225151</v>
      </c>
      <c r="E871" s="195" t="s">
        <v>1467</v>
      </c>
      <c r="F871" s="198"/>
      <c r="G871" s="92"/>
      <c r="H871" s="189">
        <f>IF(Наценка!$C$33&lt;&gt;"",_xlfn.CEILING.MATH(L871*Наценка!$C$33/100+L871,Наценка!$C$34),L871)</f>
        <v>4860</v>
      </c>
      <c r="I871" s="189">
        <f t="shared" si="220"/>
        <v>5100</v>
      </c>
      <c r="J871" s="188">
        <v>16.8</v>
      </c>
      <c r="K871" s="217">
        <v>0.02</v>
      </c>
      <c r="L871" s="47">
        <v>4860</v>
      </c>
      <c r="M871" s="41">
        <f t="shared" si="221"/>
        <v>0</v>
      </c>
      <c r="N871" s="41">
        <f t="shared" si="222"/>
        <v>0</v>
      </c>
      <c r="O871" s="41">
        <f t="shared" si="223"/>
        <v>0</v>
      </c>
      <c r="P871" s="62" t="str">
        <f t="shared" si="224"/>
        <v>0</v>
      </c>
      <c r="R871" s="65"/>
    </row>
    <row r="872" spans="1:21" ht="15.75" customHeight="1" x14ac:dyDescent="0.25">
      <c r="A872" s="100">
        <v>863</v>
      </c>
      <c r="B872" s="94" t="s">
        <v>2074</v>
      </c>
      <c r="C872" s="275"/>
      <c r="D872" s="223">
        <v>212248</v>
      </c>
      <c r="E872" s="195" t="s">
        <v>1464</v>
      </c>
      <c r="F872" s="198"/>
      <c r="G872" s="92"/>
      <c r="H872" s="189">
        <f>IF(Наценка!$C$33&lt;&gt;"",_xlfn.CEILING.MATH(L872*Наценка!$C$33/100+L872,Наценка!$C$34),L872)</f>
        <v>4860</v>
      </c>
      <c r="I872" s="189">
        <f t="shared" si="220"/>
        <v>5100</v>
      </c>
      <c r="J872" s="188">
        <v>16.8</v>
      </c>
      <c r="K872" s="217">
        <v>0.02</v>
      </c>
      <c r="L872" s="47">
        <v>4860</v>
      </c>
      <c r="M872" s="41">
        <f t="shared" si="221"/>
        <v>0</v>
      </c>
      <c r="N872" s="41">
        <f t="shared" si="222"/>
        <v>0</v>
      </c>
      <c r="O872" s="41">
        <f t="shared" si="223"/>
        <v>0</v>
      </c>
      <c r="P872" s="62" t="str">
        <f t="shared" si="224"/>
        <v>0</v>
      </c>
      <c r="R872" s="65"/>
    </row>
    <row r="873" spans="1:21" ht="22.5" customHeight="1" x14ac:dyDescent="0.25">
      <c r="A873" s="100">
        <v>864</v>
      </c>
      <c r="B873" s="99" t="s">
        <v>17</v>
      </c>
      <c r="C873" s="90"/>
      <c r="D873" s="218"/>
      <c r="E873" s="196"/>
      <c r="F873" s="196"/>
      <c r="G873" s="196"/>
      <c r="H873" s="196"/>
      <c r="I873" s="194"/>
      <c r="J873" s="197"/>
      <c r="K873" s="221"/>
      <c r="L873" s="86">
        <v>0</v>
      </c>
      <c r="M873" s="75"/>
      <c r="N873" s="75"/>
      <c r="O873" s="75"/>
      <c r="P873" s="76"/>
      <c r="R873" s="65"/>
      <c r="T873" s="66"/>
      <c r="U873" s="67"/>
    </row>
    <row r="874" spans="1:21" ht="15.75" customHeight="1" x14ac:dyDescent="0.25">
      <c r="A874" s="100">
        <v>865</v>
      </c>
      <c r="B874" s="91" t="s">
        <v>2076</v>
      </c>
      <c r="C874" s="272" t="s">
        <v>2118</v>
      </c>
      <c r="D874" s="220">
        <v>211090</v>
      </c>
      <c r="E874" s="187" t="s">
        <v>1468</v>
      </c>
      <c r="F874" s="188"/>
      <c r="G874" s="92"/>
      <c r="H874" s="189">
        <f>IF(Наценка!$C$33&lt;&gt;"",_xlfn.CEILING.MATH(L874*Наценка!$C$33/100+L874,Наценка!$C$34),L874)</f>
        <v>4210</v>
      </c>
      <c r="I874" s="189">
        <f t="shared" si="220"/>
        <v>4420</v>
      </c>
      <c r="J874" s="188">
        <v>42.4</v>
      </c>
      <c r="K874" s="217">
        <v>7.1999999999999995E-2</v>
      </c>
      <c r="L874" s="47">
        <v>4210</v>
      </c>
      <c r="M874" s="41">
        <f t="shared" si="221"/>
        <v>0</v>
      </c>
      <c r="N874" s="41">
        <f t="shared" si="222"/>
        <v>0</v>
      </c>
      <c r="O874" s="41">
        <f t="shared" si="223"/>
        <v>0</v>
      </c>
      <c r="P874" s="62" t="str">
        <f t="shared" si="224"/>
        <v>0</v>
      </c>
      <c r="R874" s="65"/>
    </row>
    <row r="875" spans="1:21" ht="15.75" customHeight="1" x14ac:dyDescent="0.25">
      <c r="A875" s="100">
        <v>866</v>
      </c>
      <c r="B875" s="94" t="s">
        <v>2076</v>
      </c>
      <c r="C875" s="275"/>
      <c r="D875" s="223">
        <v>212188</v>
      </c>
      <c r="E875" s="195" t="s">
        <v>1469</v>
      </c>
      <c r="F875" s="198"/>
      <c r="G875" s="92"/>
      <c r="H875" s="189">
        <f>IF(Наценка!$C$33&lt;&gt;"",_xlfn.CEILING.MATH(L875*Наценка!$C$33/100+L875,Наценка!$C$34),L875)</f>
        <v>4210</v>
      </c>
      <c r="I875" s="189">
        <f t="shared" si="220"/>
        <v>4420</v>
      </c>
      <c r="J875" s="188">
        <v>42.4</v>
      </c>
      <c r="K875" s="217">
        <v>7.1999999999999995E-2</v>
      </c>
      <c r="L875" s="47">
        <v>4210</v>
      </c>
      <c r="M875" s="41">
        <f t="shared" si="208"/>
        <v>0</v>
      </c>
      <c r="N875" s="41">
        <f t="shared" si="209"/>
        <v>0</v>
      </c>
      <c r="O875" s="41">
        <f t="shared" si="210"/>
        <v>0</v>
      </c>
      <c r="P875" s="62" t="str">
        <f t="shared" si="211"/>
        <v>0</v>
      </c>
      <c r="R875" s="65"/>
    </row>
    <row r="876" spans="1:21" ht="16.5" customHeight="1" x14ac:dyDescent="0.25">
      <c r="A876" s="100">
        <v>867</v>
      </c>
      <c r="B876" s="94" t="s">
        <v>2076</v>
      </c>
      <c r="C876" s="275"/>
      <c r="D876" s="223">
        <v>211863</v>
      </c>
      <c r="E876" s="195" t="s">
        <v>1470</v>
      </c>
      <c r="F876" s="198"/>
      <c r="G876" s="92"/>
      <c r="H876" s="189">
        <f>IF(Наценка!$C$33&lt;&gt;"",_xlfn.CEILING.MATH(L876*Наценка!$C$33/100+L876,Наценка!$C$34),L876)</f>
        <v>4210</v>
      </c>
      <c r="I876" s="189">
        <f t="shared" si="220"/>
        <v>4420</v>
      </c>
      <c r="J876" s="188">
        <v>42.4</v>
      </c>
      <c r="K876" s="217">
        <v>7.1999999999999995E-2</v>
      </c>
      <c r="L876" s="47">
        <v>4210</v>
      </c>
      <c r="M876" s="41">
        <f t="shared" si="208"/>
        <v>0</v>
      </c>
      <c r="N876" s="41">
        <f t="shared" si="209"/>
        <v>0</v>
      </c>
      <c r="O876" s="41">
        <f t="shared" si="210"/>
        <v>0</v>
      </c>
      <c r="P876" s="62" t="str">
        <f t="shared" si="211"/>
        <v>0</v>
      </c>
      <c r="R876" s="65"/>
    </row>
    <row r="877" spans="1:21" ht="16.5" customHeight="1" x14ac:dyDescent="0.25">
      <c r="A877" s="100">
        <v>868</v>
      </c>
      <c r="B877" s="91" t="s">
        <v>2076</v>
      </c>
      <c r="C877" s="272"/>
      <c r="D877" s="220">
        <v>216342</v>
      </c>
      <c r="E877" s="187" t="s">
        <v>1474</v>
      </c>
      <c r="F877" s="188"/>
      <c r="G877" s="92"/>
      <c r="H877" s="189">
        <f>IF(Наценка!$C$33&lt;&gt;"",_xlfn.CEILING.MATH(L877*Наценка!$C$33/100+L877,Наценка!$C$34),L877)</f>
        <v>4780</v>
      </c>
      <c r="I877" s="189">
        <f t="shared" si="220"/>
        <v>5020</v>
      </c>
      <c r="J877" s="188">
        <v>48.2</v>
      </c>
      <c r="K877" s="217">
        <v>0.09</v>
      </c>
      <c r="L877" s="47">
        <v>4780</v>
      </c>
      <c r="M877" s="41">
        <f t="shared" si="208"/>
        <v>0</v>
      </c>
      <c r="N877" s="41">
        <f t="shared" si="209"/>
        <v>0</v>
      </c>
      <c r="O877" s="41">
        <f t="shared" si="210"/>
        <v>0</v>
      </c>
      <c r="P877" s="62" t="str">
        <f t="shared" si="211"/>
        <v>0</v>
      </c>
      <c r="R877" s="65"/>
    </row>
    <row r="878" spans="1:21" ht="16.5" customHeight="1" x14ac:dyDescent="0.25">
      <c r="A878" s="100">
        <v>869</v>
      </c>
      <c r="B878" s="94" t="s">
        <v>2076</v>
      </c>
      <c r="C878" s="275"/>
      <c r="D878" s="223">
        <v>224985</v>
      </c>
      <c r="E878" s="195" t="s">
        <v>1475</v>
      </c>
      <c r="F878" s="198"/>
      <c r="G878" s="92"/>
      <c r="H878" s="189">
        <f>IF(Наценка!$C$33&lt;&gt;"",_xlfn.CEILING.MATH(L878*Наценка!$C$33/100+L878,Наценка!$C$34),L878)</f>
        <v>4780</v>
      </c>
      <c r="I878" s="189">
        <f t="shared" si="220"/>
        <v>5020</v>
      </c>
      <c r="J878" s="188">
        <v>48.2</v>
      </c>
      <c r="K878" s="217">
        <v>0.09</v>
      </c>
      <c r="L878" s="47">
        <v>4780</v>
      </c>
      <c r="M878" s="41">
        <f t="shared" si="208"/>
        <v>0</v>
      </c>
      <c r="N878" s="41">
        <f t="shared" si="209"/>
        <v>0</v>
      </c>
      <c r="O878" s="41">
        <f t="shared" si="210"/>
        <v>0</v>
      </c>
      <c r="P878" s="62" t="str">
        <f t="shared" si="211"/>
        <v>0</v>
      </c>
      <c r="R878" s="65"/>
    </row>
    <row r="879" spans="1:21" ht="16.5" customHeight="1" x14ac:dyDescent="0.25">
      <c r="A879" s="100">
        <v>870</v>
      </c>
      <c r="B879" s="94" t="s">
        <v>2076</v>
      </c>
      <c r="C879" s="275"/>
      <c r="D879" s="223">
        <v>224903</v>
      </c>
      <c r="E879" s="195" t="s">
        <v>1476</v>
      </c>
      <c r="F879" s="198"/>
      <c r="G879" s="92"/>
      <c r="H879" s="189">
        <f>IF(Наценка!$C$33&lt;&gt;"",_xlfn.CEILING.MATH(L879*Наценка!$C$33/100+L879,Наценка!$C$34),L879)</f>
        <v>4780</v>
      </c>
      <c r="I879" s="189">
        <f t="shared" si="220"/>
        <v>5020</v>
      </c>
      <c r="J879" s="188">
        <v>48.2</v>
      </c>
      <c r="K879" s="217">
        <v>0.09</v>
      </c>
      <c r="L879" s="47">
        <v>4780</v>
      </c>
      <c r="M879" s="41">
        <f t="shared" si="208"/>
        <v>0</v>
      </c>
      <c r="N879" s="41">
        <f t="shared" si="209"/>
        <v>0</v>
      </c>
      <c r="O879" s="41">
        <f t="shared" si="210"/>
        <v>0</v>
      </c>
      <c r="P879" s="62" t="str">
        <f t="shared" si="211"/>
        <v>0</v>
      </c>
      <c r="R879" s="65"/>
    </row>
    <row r="880" spans="1:21" ht="16.5" customHeight="1" x14ac:dyDescent="0.25">
      <c r="A880" s="100">
        <v>871</v>
      </c>
      <c r="B880" s="91" t="s">
        <v>2076</v>
      </c>
      <c r="C880" s="272"/>
      <c r="D880" s="220">
        <v>211063</v>
      </c>
      <c r="E880" s="187" t="s">
        <v>1471</v>
      </c>
      <c r="F880" s="188"/>
      <c r="G880" s="92"/>
      <c r="H880" s="189">
        <f>IF(Наценка!$C$33&lt;&gt;"",_xlfn.CEILING.MATH(L880*Наценка!$C$33/100+L880,Наценка!$C$34),L880)</f>
        <v>5190</v>
      </c>
      <c r="I880" s="189">
        <f t="shared" si="220"/>
        <v>5450</v>
      </c>
      <c r="J880" s="188">
        <v>47.5</v>
      </c>
      <c r="K880" s="217">
        <v>7.1999999999999995E-2</v>
      </c>
      <c r="L880" s="47">
        <v>5190</v>
      </c>
      <c r="M880" s="41">
        <f t="shared" si="208"/>
        <v>0</v>
      </c>
      <c r="N880" s="41">
        <f t="shared" si="209"/>
        <v>0</v>
      </c>
      <c r="O880" s="41">
        <f t="shared" si="210"/>
        <v>0</v>
      </c>
      <c r="P880" s="62" t="str">
        <f t="shared" si="211"/>
        <v>0</v>
      </c>
      <c r="R880" s="65"/>
    </row>
    <row r="881" spans="1:18" ht="16.5" customHeight="1" x14ac:dyDescent="0.25">
      <c r="A881" s="100">
        <v>872</v>
      </c>
      <c r="B881" s="94" t="s">
        <v>2076</v>
      </c>
      <c r="C881" s="275"/>
      <c r="D881" s="224">
        <v>211853</v>
      </c>
      <c r="E881" s="195" t="s">
        <v>1472</v>
      </c>
      <c r="F881" s="198"/>
      <c r="G881" s="92"/>
      <c r="H881" s="189">
        <f>IF(Наценка!$C$33&lt;&gt;"",_xlfn.CEILING.MATH(L881*Наценка!$C$33/100+L881,Наценка!$C$34),L881)</f>
        <v>5190</v>
      </c>
      <c r="I881" s="189">
        <f t="shared" si="220"/>
        <v>5450</v>
      </c>
      <c r="J881" s="188">
        <v>47.5</v>
      </c>
      <c r="K881" s="217">
        <v>7.1999999999999995E-2</v>
      </c>
      <c r="L881" s="47">
        <v>5190</v>
      </c>
      <c r="M881" s="41">
        <f t="shared" si="208"/>
        <v>0</v>
      </c>
      <c r="N881" s="41">
        <f t="shared" si="209"/>
        <v>0</v>
      </c>
      <c r="O881" s="41">
        <f t="shared" si="210"/>
        <v>0</v>
      </c>
      <c r="P881" s="62" t="str">
        <f t="shared" si="211"/>
        <v>0</v>
      </c>
      <c r="R881" s="65"/>
    </row>
    <row r="882" spans="1:18" ht="16.5" customHeight="1" x14ac:dyDescent="0.25">
      <c r="A882" s="100">
        <v>873</v>
      </c>
      <c r="B882" s="94" t="s">
        <v>2076</v>
      </c>
      <c r="C882" s="275"/>
      <c r="D882" s="223">
        <v>212164</v>
      </c>
      <c r="E882" s="195" t="s">
        <v>1473</v>
      </c>
      <c r="F882" s="198"/>
      <c r="G882" s="92"/>
      <c r="H882" s="189">
        <f>IF(Наценка!$C$33&lt;&gt;"",_xlfn.CEILING.MATH(L882*Наценка!$C$33/100+L882,Наценка!$C$34),L882)</f>
        <v>5190</v>
      </c>
      <c r="I882" s="189">
        <f t="shared" si="220"/>
        <v>5450</v>
      </c>
      <c r="J882" s="188">
        <v>47.5</v>
      </c>
      <c r="K882" s="217">
        <v>7.1999999999999995E-2</v>
      </c>
      <c r="L882" s="47">
        <v>5190</v>
      </c>
      <c r="M882" s="41">
        <f t="shared" si="208"/>
        <v>0</v>
      </c>
      <c r="N882" s="41">
        <f t="shared" si="209"/>
        <v>0</v>
      </c>
      <c r="O882" s="41">
        <f t="shared" si="210"/>
        <v>0</v>
      </c>
      <c r="P882" s="62" t="str">
        <f t="shared" si="211"/>
        <v>0</v>
      </c>
      <c r="R882" s="65"/>
    </row>
    <row r="883" spans="1:18" ht="16.5" customHeight="1" x14ac:dyDescent="0.25">
      <c r="A883" s="100">
        <v>874</v>
      </c>
      <c r="B883" s="91" t="s">
        <v>2076</v>
      </c>
      <c r="C883" s="272"/>
      <c r="D883" s="220">
        <v>222097</v>
      </c>
      <c r="E883" s="187" t="s">
        <v>1477</v>
      </c>
      <c r="F883" s="188"/>
      <c r="G883" s="92"/>
      <c r="H883" s="189">
        <f>IF(Наценка!$C$33&lt;&gt;"",_xlfn.CEILING.MATH(L883*Наценка!$C$33/100+L883,Наценка!$C$34),L883)</f>
        <v>9940</v>
      </c>
      <c r="I883" s="189">
        <f t="shared" si="220"/>
        <v>10440</v>
      </c>
      <c r="J883" s="188">
        <v>87</v>
      </c>
      <c r="K883" s="217">
        <v>0.13600000000000001</v>
      </c>
      <c r="L883" s="47">
        <v>9940</v>
      </c>
      <c r="M883" s="41">
        <f t="shared" si="208"/>
        <v>0</v>
      </c>
      <c r="N883" s="41">
        <f t="shared" si="209"/>
        <v>0</v>
      </c>
      <c r="O883" s="41">
        <f t="shared" si="210"/>
        <v>0</v>
      </c>
      <c r="P883" s="62" t="str">
        <f t="shared" si="211"/>
        <v>0</v>
      </c>
      <c r="R883" s="65"/>
    </row>
    <row r="884" spans="1:18" ht="16.5" customHeight="1" x14ac:dyDescent="0.25">
      <c r="A884" s="100">
        <v>875</v>
      </c>
      <c r="B884" s="94" t="s">
        <v>2076</v>
      </c>
      <c r="C884" s="275"/>
      <c r="D884" s="223">
        <v>224946</v>
      </c>
      <c r="E884" s="195" t="s">
        <v>1478</v>
      </c>
      <c r="F884" s="198"/>
      <c r="G884" s="92"/>
      <c r="H884" s="189">
        <f>IF(Наценка!$C$33&lt;&gt;"",_xlfn.CEILING.MATH(L884*Наценка!$C$33/100+L884,Наценка!$C$34),L884)</f>
        <v>9940</v>
      </c>
      <c r="I884" s="189">
        <f t="shared" si="220"/>
        <v>10440</v>
      </c>
      <c r="J884" s="188">
        <v>87</v>
      </c>
      <c r="K884" s="217">
        <v>0.13600000000000001</v>
      </c>
      <c r="L884" s="47">
        <v>9940</v>
      </c>
      <c r="M884" s="41">
        <f t="shared" si="208"/>
        <v>0</v>
      </c>
      <c r="N884" s="41">
        <f t="shared" si="209"/>
        <v>0</v>
      </c>
      <c r="O884" s="41">
        <f t="shared" si="210"/>
        <v>0</v>
      </c>
      <c r="P884" s="62" t="str">
        <f t="shared" si="211"/>
        <v>0</v>
      </c>
      <c r="R884" s="65"/>
    </row>
    <row r="885" spans="1:18" ht="16.5" customHeight="1" x14ac:dyDescent="0.25">
      <c r="A885" s="100">
        <v>876</v>
      </c>
      <c r="B885" s="94" t="s">
        <v>2076</v>
      </c>
      <c r="C885" s="275"/>
      <c r="D885" s="223">
        <v>224893</v>
      </c>
      <c r="E885" s="195" t="s">
        <v>1479</v>
      </c>
      <c r="F885" s="198"/>
      <c r="G885" s="92"/>
      <c r="H885" s="189">
        <f>IF(Наценка!$C$33&lt;&gt;"",_xlfn.CEILING.MATH(L885*Наценка!$C$33/100+L885,Наценка!$C$34),L885)</f>
        <v>9940</v>
      </c>
      <c r="I885" s="189">
        <f t="shared" si="220"/>
        <v>10440</v>
      </c>
      <c r="J885" s="188">
        <v>87</v>
      </c>
      <c r="K885" s="217">
        <v>0.13600000000000001</v>
      </c>
      <c r="L885" s="47">
        <v>9940</v>
      </c>
      <c r="M885" s="41">
        <f t="shared" si="208"/>
        <v>0</v>
      </c>
      <c r="N885" s="41">
        <f t="shared" si="209"/>
        <v>0</v>
      </c>
      <c r="O885" s="41">
        <f t="shared" si="210"/>
        <v>0</v>
      </c>
      <c r="P885" s="62" t="str">
        <f t="shared" si="211"/>
        <v>0</v>
      </c>
      <c r="R885" s="65"/>
    </row>
    <row r="886" spans="1:18" ht="16.5" customHeight="1" x14ac:dyDescent="0.25">
      <c r="A886" s="100">
        <v>877</v>
      </c>
      <c r="B886" s="91" t="s">
        <v>2076</v>
      </c>
      <c r="C886" s="272"/>
      <c r="D886" s="220">
        <v>211899</v>
      </c>
      <c r="E886" s="187" t="s">
        <v>1480</v>
      </c>
      <c r="F886" s="188"/>
      <c r="G886" s="92"/>
      <c r="H886" s="189">
        <f>IF(Наценка!$C$33&lt;&gt;"",_xlfn.CEILING.MATH(L886*Наценка!$C$33/100+L886,Наценка!$C$34),L886)</f>
        <v>1300</v>
      </c>
      <c r="I886" s="189">
        <f t="shared" si="220"/>
        <v>1370</v>
      </c>
      <c r="J886" s="188">
        <v>4</v>
      </c>
      <c r="K886" s="217">
        <v>5.0000000000000001E-3</v>
      </c>
      <c r="L886" s="72">
        <v>1300</v>
      </c>
      <c r="M886" s="41">
        <f t="shared" si="208"/>
        <v>0</v>
      </c>
      <c r="N886" s="41">
        <f t="shared" si="209"/>
        <v>0</v>
      </c>
      <c r="O886" s="41">
        <f t="shared" si="210"/>
        <v>0</v>
      </c>
      <c r="P886" s="62" t="str">
        <f t="shared" si="211"/>
        <v>0</v>
      </c>
      <c r="R886" s="65"/>
    </row>
    <row r="887" spans="1:18" ht="16.5" customHeight="1" x14ac:dyDescent="0.25">
      <c r="A887" s="100">
        <v>878</v>
      </c>
      <c r="B887" s="94" t="s">
        <v>2076</v>
      </c>
      <c r="C887" s="275"/>
      <c r="D887" s="223">
        <v>225103</v>
      </c>
      <c r="E887" s="195" t="s">
        <v>1485</v>
      </c>
      <c r="F887" s="198"/>
      <c r="G887" s="92"/>
      <c r="H887" s="189">
        <f>IF(Наценка!$C$33&lt;&gt;"",_xlfn.CEILING.MATH(L887*Наценка!$C$33/100+L887,Наценка!$C$34),L887)</f>
        <v>1300</v>
      </c>
      <c r="I887" s="189">
        <f t="shared" si="220"/>
        <v>1370</v>
      </c>
      <c r="J887" s="188">
        <v>4</v>
      </c>
      <c r="K887" s="217">
        <v>5.0000000000000001E-3</v>
      </c>
      <c r="L887" s="72">
        <v>1300</v>
      </c>
      <c r="M887" s="41">
        <f t="shared" si="208"/>
        <v>0</v>
      </c>
      <c r="N887" s="41">
        <f t="shared" si="209"/>
        <v>0</v>
      </c>
      <c r="O887" s="41">
        <f t="shared" si="210"/>
        <v>0</v>
      </c>
      <c r="P887" s="62" t="str">
        <f t="shared" si="211"/>
        <v>0</v>
      </c>
      <c r="R887" s="65"/>
    </row>
    <row r="888" spans="1:18" ht="16.5" customHeight="1" x14ac:dyDescent="0.25">
      <c r="A888" s="100">
        <v>879</v>
      </c>
      <c r="B888" s="94" t="s">
        <v>2076</v>
      </c>
      <c r="C888" s="275"/>
      <c r="D888" s="223">
        <v>212150</v>
      </c>
      <c r="E888" s="195" t="s">
        <v>1481</v>
      </c>
      <c r="F888" s="198"/>
      <c r="G888" s="92"/>
      <c r="H888" s="189">
        <f>IF(Наценка!$C$33&lt;&gt;"",_xlfn.CEILING.MATH(L888*Наценка!$C$33/100+L888,Наценка!$C$34),L888)</f>
        <v>1300</v>
      </c>
      <c r="I888" s="189">
        <f t="shared" si="220"/>
        <v>1370</v>
      </c>
      <c r="J888" s="188">
        <v>4</v>
      </c>
      <c r="K888" s="217">
        <v>5.0000000000000001E-3</v>
      </c>
      <c r="L888" s="72">
        <v>1300</v>
      </c>
      <c r="M888" s="41">
        <f t="shared" si="208"/>
        <v>0</v>
      </c>
      <c r="N888" s="41">
        <f t="shared" si="209"/>
        <v>0</v>
      </c>
      <c r="O888" s="41">
        <f t="shared" si="210"/>
        <v>0</v>
      </c>
      <c r="P888" s="62" t="str">
        <f t="shared" si="211"/>
        <v>0</v>
      </c>
      <c r="R888" s="65"/>
    </row>
    <row r="889" spans="1:18" ht="16.5" customHeight="1" x14ac:dyDescent="0.25">
      <c r="A889" s="100">
        <v>880</v>
      </c>
      <c r="B889" s="94" t="s">
        <v>2076</v>
      </c>
      <c r="C889" s="275"/>
      <c r="D889" s="223">
        <v>225077</v>
      </c>
      <c r="E889" s="195" t="s">
        <v>1486</v>
      </c>
      <c r="F889" s="198"/>
      <c r="G889" s="92"/>
      <c r="H889" s="189">
        <f>IF(Наценка!$C$33&lt;&gt;"",_xlfn.CEILING.MATH(L889*Наценка!$C$33/100+L889,Наценка!$C$34),L889)</f>
        <v>1300</v>
      </c>
      <c r="I889" s="189">
        <f t="shared" si="220"/>
        <v>1370</v>
      </c>
      <c r="J889" s="188">
        <v>4</v>
      </c>
      <c r="K889" s="217">
        <v>5.0000000000000001E-3</v>
      </c>
      <c r="L889" s="72">
        <v>1300</v>
      </c>
      <c r="M889" s="41">
        <f t="shared" si="208"/>
        <v>0</v>
      </c>
      <c r="N889" s="41">
        <f t="shared" si="209"/>
        <v>0</v>
      </c>
      <c r="O889" s="41">
        <f t="shared" si="210"/>
        <v>0</v>
      </c>
      <c r="P889" s="62" t="str">
        <f t="shared" si="211"/>
        <v>0</v>
      </c>
      <c r="R889" s="65"/>
    </row>
    <row r="890" spans="1:18" ht="16.5" customHeight="1" x14ac:dyDescent="0.25">
      <c r="A890" s="100">
        <v>881</v>
      </c>
      <c r="B890" s="94" t="s">
        <v>2076</v>
      </c>
      <c r="C890" s="275"/>
      <c r="D890" s="223">
        <v>212226</v>
      </c>
      <c r="E890" s="195" t="s">
        <v>1482</v>
      </c>
      <c r="F890" s="198"/>
      <c r="G890" s="92"/>
      <c r="H890" s="189">
        <f>IF(Наценка!$C$33&lt;&gt;"",_xlfn.CEILING.MATH(L890*Наценка!$C$33/100+L890,Наценка!$C$34),L890)</f>
        <v>1300</v>
      </c>
      <c r="I890" s="189">
        <f t="shared" si="220"/>
        <v>1370</v>
      </c>
      <c r="J890" s="188">
        <v>4</v>
      </c>
      <c r="K890" s="217">
        <v>5.0000000000000001E-3</v>
      </c>
      <c r="L890" s="72">
        <v>1300</v>
      </c>
      <c r="M890" s="41">
        <f t="shared" ref="M890:M903" si="225">G890*H890</f>
        <v>0</v>
      </c>
      <c r="N890" s="41">
        <f t="shared" ref="N890:N903" si="226">G890*J890</f>
        <v>0</v>
      </c>
      <c r="O890" s="41">
        <f t="shared" ref="O890:O903" si="227">G890*K890</f>
        <v>0</v>
      </c>
      <c r="P890" s="62" t="str">
        <f t="shared" ref="P890:P903" si="228">IF(G890&gt;0,A890,"0")</f>
        <v>0</v>
      </c>
      <c r="R890" s="65"/>
    </row>
    <row r="891" spans="1:18" ht="16.5" customHeight="1" x14ac:dyDescent="0.25">
      <c r="A891" s="100">
        <v>882</v>
      </c>
      <c r="B891" s="94" t="s">
        <v>2076</v>
      </c>
      <c r="C891" s="275"/>
      <c r="D891" s="223">
        <v>212222</v>
      </c>
      <c r="E891" s="195" t="s">
        <v>1483</v>
      </c>
      <c r="F891" s="198"/>
      <c r="G891" s="92"/>
      <c r="H891" s="189">
        <f>IF(Наценка!$C$33&lt;&gt;"",_xlfn.CEILING.MATH(L891*Наценка!$C$33/100+L891,Наценка!$C$34),L891)</f>
        <v>1300</v>
      </c>
      <c r="I891" s="189">
        <f t="shared" si="220"/>
        <v>1370</v>
      </c>
      <c r="J891" s="188">
        <v>4</v>
      </c>
      <c r="K891" s="217">
        <v>5.0000000000000001E-3</v>
      </c>
      <c r="L891" s="72">
        <v>1300</v>
      </c>
      <c r="M891" s="41">
        <f t="shared" si="225"/>
        <v>0</v>
      </c>
      <c r="N891" s="41">
        <f t="shared" si="226"/>
        <v>0</v>
      </c>
      <c r="O891" s="41">
        <f t="shared" si="227"/>
        <v>0</v>
      </c>
      <c r="P891" s="62" t="str">
        <f t="shared" si="228"/>
        <v>0</v>
      </c>
      <c r="R891" s="65"/>
    </row>
    <row r="892" spans="1:18" ht="16.5" customHeight="1" x14ac:dyDescent="0.25">
      <c r="A892" s="100">
        <v>883</v>
      </c>
      <c r="B892" s="94" t="s">
        <v>2076</v>
      </c>
      <c r="C892" s="275"/>
      <c r="D892" s="223">
        <v>225117</v>
      </c>
      <c r="E892" s="195" t="s">
        <v>1487</v>
      </c>
      <c r="F892" s="198"/>
      <c r="G892" s="92"/>
      <c r="H892" s="189">
        <f>IF(Наценка!$C$33&lt;&gt;"",_xlfn.CEILING.MATH(L892*Наценка!$C$33/100+L892,Наценка!$C$34),L892)</f>
        <v>1300</v>
      </c>
      <c r="I892" s="189">
        <f t="shared" si="220"/>
        <v>1370</v>
      </c>
      <c r="J892" s="188">
        <v>4</v>
      </c>
      <c r="K892" s="217">
        <v>5.0000000000000001E-3</v>
      </c>
      <c r="L892" s="72">
        <v>1300</v>
      </c>
      <c r="M892" s="41">
        <f t="shared" si="225"/>
        <v>0</v>
      </c>
      <c r="N892" s="41">
        <f t="shared" si="226"/>
        <v>0</v>
      </c>
      <c r="O892" s="41">
        <f t="shared" si="227"/>
        <v>0</v>
      </c>
      <c r="P892" s="62" t="str">
        <f t="shared" si="228"/>
        <v>0</v>
      </c>
      <c r="R892" s="65"/>
    </row>
    <row r="893" spans="1:18" ht="16.5" customHeight="1" x14ac:dyDescent="0.25">
      <c r="A893" s="100">
        <v>884</v>
      </c>
      <c r="B893" s="94" t="s">
        <v>2076</v>
      </c>
      <c r="C893" s="275"/>
      <c r="D893" s="223">
        <v>212268</v>
      </c>
      <c r="E893" s="195" t="s">
        <v>1484</v>
      </c>
      <c r="F893" s="198"/>
      <c r="G893" s="92"/>
      <c r="H893" s="189">
        <f>IF(Наценка!$C$33&lt;&gt;"",_xlfn.CEILING.MATH(L893*Наценка!$C$33/100+L893,Наценка!$C$34),L893)</f>
        <v>1300</v>
      </c>
      <c r="I893" s="189">
        <f t="shared" si="220"/>
        <v>1370</v>
      </c>
      <c r="J893" s="188">
        <v>4</v>
      </c>
      <c r="K893" s="217">
        <v>5.0000000000000001E-3</v>
      </c>
      <c r="L893" s="72">
        <v>1300</v>
      </c>
      <c r="M893" s="41">
        <f t="shared" si="225"/>
        <v>0</v>
      </c>
      <c r="N893" s="41">
        <f t="shared" si="226"/>
        <v>0</v>
      </c>
      <c r="O893" s="41">
        <f t="shared" si="227"/>
        <v>0</v>
      </c>
      <c r="P893" s="62" t="str">
        <f t="shared" si="228"/>
        <v>0</v>
      </c>
      <c r="R893" s="65"/>
    </row>
    <row r="894" spans="1:18" ht="16.5" customHeight="1" x14ac:dyDescent="0.25">
      <c r="A894" s="100">
        <v>885</v>
      </c>
      <c r="B894" s="91" t="s">
        <v>2076</v>
      </c>
      <c r="C894" s="272"/>
      <c r="D894" s="220">
        <v>222359</v>
      </c>
      <c r="E894" s="187" t="s">
        <v>1488</v>
      </c>
      <c r="F894" s="188"/>
      <c r="G894" s="92"/>
      <c r="H894" s="189">
        <f>IF(Наценка!$C$33&lt;&gt;"",_xlfn.CEILING.MATH(L894*Наценка!$C$33/100+L894,Наценка!$C$34),L894)</f>
        <v>3580</v>
      </c>
      <c r="I894" s="189">
        <f t="shared" si="220"/>
        <v>3760</v>
      </c>
      <c r="J894" s="188">
        <v>8</v>
      </c>
      <c r="K894" s="217">
        <v>0.01</v>
      </c>
      <c r="L894" s="47">
        <v>3580</v>
      </c>
      <c r="M894" s="41">
        <f t="shared" si="225"/>
        <v>0</v>
      </c>
      <c r="N894" s="41">
        <f t="shared" si="226"/>
        <v>0</v>
      </c>
      <c r="O894" s="41">
        <f t="shared" si="227"/>
        <v>0</v>
      </c>
      <c r="P894" s="62" t="str">
        <f t="shared" si="228"/>
        <v>0</v>
      </c>
      <c r="R894" s="65"/>
    </row>
    <row r="895" spans="1:18" ht="16.5" customHeight="1" x14ac:dyDescent="0.25">
      <c r="A895" s="100">
        <v>886</v>
      </c>
      <c r="B895" s="94" t="s">
        <v>2076</v>
      </c>
      <c r="C895" s="275"/>
      <c r="D895" s="223">
        <v>225291</v>
      </c>
      <c r="E895" s="195" t="s">
        <v>1489</v>
      </c>
      <c r="F895" s="198"/>
      <c r="G895" s="92"/>
      <c r="H895" s="189">
        <f>IF(Наценка!$C$33&lt;&gt;"",_xlfn.CEILING.MATH(L895*Наценка!$C$33/100+L895,Наценка!$C$34),L895)</f>
        <v>3580</v>
      </c>
      <c r="I895" s="189">
        <f t="shared" si="220"/>
        <v>3760</v>
      </c>
      <c r="J895" s="188">
        <v>8</v>
      </c>
      <c r="K895" s="217">
        <v>0.01</v>
      </c>
      <c r="L895" s="47">
        <v>3580</v>
      </c>
      <c r="M895" s="41">
        <f t="shared" si="225"/>
        <v>0</v>
      </c>
      <c r="N895" s="41">
        <f t="shared" si="226"/>
        <v>0</v>
      </c>
      <c r="O895" s="41">
        <f t="shared" si="227"/>
        <v>0</v>
      </c>
      <c r="P895" s="62" t="str">
        <f t="shared" si="228"/>
        <v>0</v>
      </c>
      <c r="R895" s="65"/>
    </row>
    <row r="896" spans="1:18" ht="16.5" customHeight="1" x14ac:dyDescent="0.25">
      <c r="A896" s="100">
        <v>887</v>
      </c>
      <c r="B896" s="94" t="s">
        <v>2076</v>
      </c>
      <c r="C896" s="275"/>
      <c r="D896" s="223">
        <v>225039</v>
      </c>
      <c r="E896" s="195" t="s">
        <v>1490</v>
      </c>
      <c r="F896" s="198"/>
      <c r="G896" s="92"/>
      <c r="H896" s="189">
        <f>IF(Наценка!$C$33&lt;&gt;"",_xlfn.CEILING.MATH(L896*Наценка!$C$33/100+L896,Наценка!$C$34),L896)</f>
        <v>3580</v>
      </c>
      <c r="I896" s="189">
        <f t="shared" si="220"/>
        <v>3760</v>
      </c>
      <c r="J896" s="188">
        <v>8</v>
      </c>
      <c r="K896" s="217">
        <v>0.01</v>
      </c>
      <c r="L896" s="47">
        <v>3580</v>
      </c>
      <c r="M896" s="41">
        <f t="shared" si="225"/>
        <v>0</v>
      </c>
      <c r="N896" s="41">
        <f t="shared" si="226"/>
        <v>0</v>
      </c>
      <c r="O896" s="41">
        <f t="shared" si="227"/>
        <v>0</v>
      </c>
      <c r="P896" s="62" t="str">
        <f t="shared" si="228"/>
        <v>0</v>
      </c>
      <c r="R896" s="65"/>
    </row>
    <row r="897" spans="1:21" ht="16.5" customHeight="1" x14ac:dyDescent="0.25">
      <c r="A897" s="100">
        <v>888</v>
      </c>
      <c r="B897" s="94" t="s">
        <v>2076</v>
      </c>
      <c r="C897" s="275"/>
      <c r="D897" s="223">
        <v>225409</v>
      </c>
      <c r="E897" s="195" t="s">
        <v>1491</v>
      </c>
      <c r="F897" s="198"/>
      <c r="G897" s="92"/>
      <c r="H897" s="189">
        <f>IF(Наценка!$C$33&lt;&gt;"",_xlfn.CEILING.MATH(L897*Наценка!$C$33/100+L897,Наценка!$C$34),L897)</f>
        <v>3580</v>
      </c>
      <c r="I897" s="189">
        <f t="shared" si="220"/>
        <v>3760</v>
      </c>
      <c r="J897" s="188">
        <v>8</v>
      </c>
      <c r="K897" s="217">
        <v>0.01</v>
      </c>
      <c r="L897" s="47">
        <v>3580</v>
      </c>
      <c r="M897" s="41">
        <f t="shared" si="225"/>
        <v>0</v>
      </c>
      <c r="N897" s="41">
        <f t="shared" si="226"/>
        <v>0</v>
      </c>
      <c r="O897" s="41">
        <f t="shared" si="227"/>
        <v>0</v>
      </c>
      <c r="P897" s="62" t="str">
        <f t="shared" si="228"/>
        <v>0</v>
      </c>
      <c r="R897" s="65"/>
    </row>
    <row r="898" spans="1:21" ht="16.5" customHeight="1" x14ac:dyDescent="0.25">
      <c r="A898" s="100">
        <v>889</v>
      </c>
      <c r="B898" s="94" t="s">
        <v>2076</v>
      </c>
      <c r="C898" s="275"/>
      <c r="D898" s="223">
        <v>225177</v>
      </c>
      <c r="E898" s="195" t="s">
        <v>1492</v>
      </c>
      <c r="F898" s="198"/>
      <c r="G898" s="92"/>
      <c r="H898" s="189">
        <f>IF(Наценка!$C$33&lt;&gt;"",_xlfn.CEILING.MATH(L898*Наценка!$C$33/100+L898,Наценка!$C$34),L898)</f>
        <v>3580</v>
      </c>
      <c r="I898" s="189">
        <f t="shared" si="220"/>
        <v>3760</v>
      </c>
      <c r="J898" s="188">
        <v>8</v>
      </c>
      <c r="K898" s="217">
        <v>0.01</v>
      </c>
      <c r="L898" s="47">
        <v>3580</v>
      </c>
      <c r="M898" s="41">
        <f t="shared" si="225"/>
        <v>0</v>
      </c>
      <c r="N898" s="41">
        <f t="shared" si="226"/>
        <v>0</v>
      </c>
      <c r="O898" s="41">
        <f t="shared" si="227"/>
        <v>0</v>
      </c>
      <c r="P898" s="62" t="str">
        <f t="shared" si="228"/>
        <v>0</v>
      </c>
      <c r="R898" s="65"/>
    </row>
    <row r="899" spans="1:21" ht="16.5" customHeight="1" x14ac:dyDescent="0.25">
      <c r="A899" s="100">
        <v>890</v>
      </c>
      <c r="B899" s="94" t="s">
        <v>2076</v>
      </c>
      <c r="C899" s="275"/>
      <c r="D899" s="223">
        <v>225254</v>
      </c>
      <c r="E899" s="195" t="s">
        <v>1493</v>
      </c>
      <c r="F899" s="198"/>
      <c r="G899" s="92"/>
      <c r="H899" s="189">
        <f>IF(Наценка!$C$33&lt;&gt;"",_xlfn.CEILING.MATH(L899*Наценка!$C$33/100+L899,Наценка!$C$34),L899)</f>
        <v>3580</v>
      </c>
      <c r="I899" s="189">
        <f t="shared" si="220"/>
        <v>3760</v>
      </c>
      <c r="J899" s="188">
        <v>8</v>
      </c>
      <c r="K899" s="217">
        <v>0.01</v>
      </c>
      <c r="L899" s="47">
        <v>3580</v>
      </c>
      <c r="M899" s="41">
        <f t="shared" si="225"/>
        <v>0</v>
      </c>
      <c r="N899" s="41">
        <f t="shared" si="226"/>
        <v>0</v>
      </c>
      <c r="O899" s="41">
        <f t="shared" si="227"/>
        <v>0</v>
      </c>
      <c r="P899" s="62" t="str">
        <f t="shared" si="228"/>
        <v>0</v>
      </c>
      <c r="R899" s="65"/>
    </row>
    <row r="900" spans="1:21" ht="16.5" customHeight="1" x14ac:dyDescent="0.25">
      <c r="A900" s="100">
        <v>891</v>
      </c>
      <c r="B900" s="94" t="s">
        <v>2076</v>
      </c>
      <c r="C900" s="275"/>
      <c r="D900" s="223">
        <v>225289</v>
      </c>
      <c r="E900" s="195" t="s">
        <v>1494</v>
      </c>
      <c r="F900" s="198"/>
      <c r="G900" s="92"/>
      <c r="H900" s="189">
        <f>IF(Наценка!$C$33&lt;&gt;"",_xlfn.CEILING.MATH(L900*Наценка!$C$33/100+L900,Наценка!$C$34),L900)</f>
        <v>3580</v>
      </c>
      <c r="I900" s="189">
        <f t="shared" si="220"/>
        <v>3760</v>
      </c>
      <c r="J900" s="188">
        <v>8</v>
      </c>
      <c r="K900" s="217">
        <v>0.01</v>
      </c>
      <c r="L900" s="47">
        <v>3580</v>
      </c>
      <c r="M900" s="41">
        <f t="shared" si="225"/>
        <v>0</v>
      </c>
      <c r="N900" s="41">
        <f t="shared" si="226"/>
        <v>0</v>
      </c>
      <c r="O900" s="41">
        <f t="shared" si="227"/>
        <v>0</v>
      </c>
      <c r="P900" s="62" t="str">
        <f t="shared" si="228"/>
        <v>0</v>
      </c>
      <c r="R900" s="65"/>
    </row>
    <row r="901" spans="1:21" ht="16.5" customHeight="1" x14ac:dyDescent="0.25">
      <c r="A901" s="100">
        <v>892</v>
      </c>
      <c r="B901" s="94" t="s">
        <v>2076</v>
      </c>
      <c r="C901" s="275"/>
      <c r="D901" s="223">
        <v>225293</v>
      </c>
      <c r="E901" s="195" t="s">
        <v>1495</v>
      </c>
      <c r="F901" s="198"/>
      <c r="G901" s="92"/>
      <c r="H901" s="189">
        <f>IF(Наценка!$C$33&lt;&gt;"",_xlfn.CEILING.MATH(L901*Наценка!$C$33/100+L901,Наценка!$C$34),L901)</f>
        <v>3580</v>
      </c>
      <c r="I901" s="189">
        <f t="shared" si="220"/>
        <v>3760</v>
      </c>
      <c r="J901" s="188">
        <v>8</v>
      </c>
      <c r="K901" s="217">
        <v>0.01</v>
      </c>
      <c r="L901" s="47">
        <v>3580</v>
      </c>
      <c r="M901" s="41">
        <f t="shared" si="225"/>
        <v>0</v>
      </c>
      <c r="N901" s="41">
        <f t="shared" si="226"/>
        <v>0</v>
      </c>
      <c r="O901" s="41">
        <f t="shared" si="227"/>
        <v>0</v>
      </c>
      <c r="P901" s="62" t="str">
        <f t="shared" si="228"/>
        <v>0</v>
      </c>
      <c r="R901" s="65"/>
    </row>
    <row r="902" spans="1:21" ht="22.5" customHeight="1" x14ac:dyDescent="0.25">
      <c r="A902" s="100">
        <v>893</v>
      </c>
      <c r="B902" s="99" t="s">
        <v>1594</v>
      </c>
      <c r="C902" s="90"/>
      <c r="D902" s="218"/>
      <c r="E902" s="196"/>
      <c r="F902" s="196"/>
      <c r="G902" s="196"/>
      <c r="H902" s="196"/>
      <c r="I902" s="194"/>
      <c r="J902" s="197"/>
      <c r="K902" s="221"/>
      <c r="L902" s="86">
        <v>0</v>
      </c>
      <c r="M902" s="75"/>
      <c r="N902" s="75"/>
      <c r="O902" s="75"/>
      <c r="P902" s="76"/>
      <c r="R902" s="65"/>
      <c r="T902" s="66"/>
      <c r="U902" s="67"/>
    </row>
    <row r="903" spans="1:21" ht="16.5" customHeight="1" x14ac:dyDescent="0.25">
      <c r="A903" s="100">
        <v>894</v>
      </c>
      <c r="B903" s="91" t="s">
        <v>2077</v>
      </c>
      <c r="C903" s="272" t="s">
        <v>2118</v>
      </c>
      <c r="D903" s="220">
        <v>208193</v>
      </c>
      <c r="E903" s="187" t="s">
        <v>1496</v>
      </c>
      <c r="F903" s="188"/>
      <c r="G903" s="92"/>
      <c r="H903" s="189">
        <f>IF(Наценка!$C$33&lt;&gt;"",_xlfn.CEILING.MATH(L903*Наценка!$C$33/100+L903,Наценка!$C$34),L903)</f>
        <v>3330</v>
      </c>
      <c r="I903" s="189">
        <f t="shared" si="220"/>
        <v>3500</v>
      </c>
      <c r="J903" s="188">
        <v>27.9</v>
      </c>
      <c r="K903" s="217">
        <v>5.2999999999999999E-2</v>
      </c>
      <c r="L903" s="47">
        <v>3330</v>
      </c>
      <c r="M903" s="41">
        <f t="shared" si="225"/>
        <v>0</v>
      </c>
      <c r="N903" s="41">
        <f t="shared" si="226"/>
        <v>0</v>
      </c>
      <c r="O903" s="41">
        <f t="shared" si="227"/>
        <v>0</v>
      </c>
      <c r="P903" s="62" t="str">
        <f t="shared" si="228"/>
        <v>0</v>
      </c>
      <c r="R903" s="65"/>
    </row>
    <row r="904" spans="1:21" ht="16.5" customHeight="1" x14ac:dyDescent="0.25">
      <c r="A904" s="100">
        <v>895</v>
      </c>
      <c r="B904" s="94" t="s">
        <v>2077</v>
      </c>
      <c r="C904" s="275"/>
      <c r="D904" s="223">
        <v>208308</v>
      </c>
      <c r="E904" s="195" t="s">
        <v>1497</v>
      </c>
      <c r="F904" s="198"/>
      <c r="G904" s="92"/>
      <c r="H904" s="189">
        <f>IF(Наценка!$C$33&lt;&gt;"",_xlfn.CEILING.MATH(L904*Наценка!$C$33/100+L904,Наценка!$C$34),L904)</f>
        <v>3330</v>
      </c>
      <c r="I904" s="189">
        <f t="shared" si="220"/>
        <v>3500</v>
      </c>
      <c r="J904" s="188">
        <v>27.9</v>
      </c>
      <c r="K904" s="217">
        <v>5.2999999999999999E-2</v>
      </c>
      <c r="L904" s="47">
        <v>3330</v>
      </c>
      <c r="M904" s="41">
        <f t="shared" si="208"/>
        <v>0</v>
      </c>
      <c r="N904" s="41">
        <f t="shared" si="209"/>
        <v>0</v>
      </c>
      <c r="O904" s="41">
        <f t="shared" si="210"/>
        <v>0</v>
      </c>
      <c r="P904" s="62" t="str">
        <f t="shared" si="211"/>
        <v>0</v>
      </c>
      <c r="R904" s="65"/>
    </row>
    <row r="905" spans="1:21" ht="16.5" customHeight="1" x14ac:dyDescent="0.25">
      <c r="A905" s="100">
        <v>896</v>
      </c>
      <c r="B905" s="94" t="s">
        <v>2077</v>
      </c>
      <c r="C905" s="275"/>
      <c r="D905" s="223">
        <v>208270</v>
      </c>
      <c r="E905" s="195" t="s">
        <v>1498</v>
      </c>
      <c r="F905" s="198"/>
      <c r="G905" s="92"/>
      <c r="H905" s="189">
        <f>IF(Наценка!$C$33&lt;&gt;"",_xlfn.CEILING.MATH(L905*Наценка!$C$33/100+L905,Наценка!$C$34),L905)</f>
        <v>3330</v>
      </c>
      <c r="I905" s="189">
        <f t="shared" si="220"/>
        <v>3500</v>
      </c>
      <c r="J905" s="188">
        <v>27.9</v>
      </c>
      <c r="K905" s="217">
        <v>5.2999999999999999E-2</v>
      </c>
      <c r="L905" s="47">
        <v>3330</v>
      </c>
      <c r="M905" s="41">
        <f t="shared" si="208"/>
        <v>0</v>
      </c>
      <c r="N905" s="41">
        <f t="shared" si="209"/>
        <v>0</v>
      </c>
      <c r="O905" s="41">
        <f t="shared" si="210"/>
        <v>0</v>
      </c>
      <c r="P905" s="62" t="str">
        <f t="shared" si="211"/>
        <v>0</v>
      </c>
      <c r="R905" s="65"/>
    </row>
    <row r="906" spans="1:21" ht="16.5" customHeight="1" x14ac:dyDescent="0.25">
      <c r="A906" s="100">
        <v>897</v>
      </c>
      <c r="B906" s="91" t="s">
        <v>2077</v>
      </c>
      <c r="C906" s="272"/>
      <c r="D906" s="220">
        <v>211059</v>
      </c>
      <c r="E906" s="187" t="s">
        <v>1499</v>
      </c>
      <c r="F906" s="188"/>
      <c r="G906" s="92"/>
      <c r="H906" s="189">
        <f>IF(Наценка!$C$33&lt;&gt;"",_xlfn.CEILING.MATH(L906*Наценка!$C$33/100+L906,Наценка!$C$34),L906)</f>
        <v>6420</v>
      </c>
      <c r="I906" s="189">
        <f t="shared" si="220"/>
        <v>6740</v>
      </c>
      <c r="J906" s="188">
        <v>47.4</v>
      </c>
      <c r="K906" s="217">
        <v>7.5999999999999998E-2</v>
      </c>
      <c r="L906" s="47">
        <v>6420</v>
      </c>
      <c r="M906" s="41">
        <f t="shared" ref="M906:M917" si="229">G906*H906</f>
        <v>0</v>
      </c>
      <c r="N906" s="41">
        <f t="shared" ref="N906:N917" si="230">G906*J906</f>
        <v>0</v>
      </c>
      <c r="O906" s="41">
        <f t="shared" ref="O906:O917" si="231">G906*K906</f>
        <v>0</v>
      </c>
      <c r="P906" s="62" t="str">
        <f t="shared" ref="P906:P917" si="232">IF(G906&gt;0,A906,"0")</f>
        <v>0</v>
      </c>
      <c r="R906" s="65"/>
    </row>
    <row r="907" spans="1:21" ht="16.5" customHeight="1" x14ac:dyDescent="0.25">
      <c r="A907" s="100">
        <v>898</v>
      </c>
      <c r="B907" s="94" t="s">
        <v>2077</v>
      </c>
      <c r="C907" s="275"/>
      <c r="D907" s="223">
        <v>212172</v>
      </c>
      <c r="E907" s="195" t="s">
        <v>1500</v>
      </c>
      <c r="F907" s="198"/>
      <c r="G907" s="92"/>
      <c r="H907" s="189">
        <f>IF(Наценка!$C$33&lt;&gt;"",_xlfn.CEILING.MATH(L907*Наценка!$C$33/100+L907,Наценка!$C$34),L907)</f>
        <v>6420</v>
      </c>
      <c r="I907" s="189">
        <f t="shared" ref="I907:I970" si="233">ROUND(H907*1.05,-1)</f>
        <v>6740</v>
      </c>
      <c r="J907" s="188">
        <v>47.4</v>
      </c>
      <c r="K907" s="217">
        <v>7.5999999999999998E-2</v>
      </c>
      <c r="L907" s="47">
        <v>6420</v>
      </c>
      <c r="M907" s="41">
        <f t="shared" si="229"/>
        <v>0</v>
      </c>
      <c r="N907" s="41">
        <f t="shared" si="230"/>
        <v>0</v>
      </c>
      <c r="O907" s="41">
        <f t="shared" si="231"/>
        <v>0</v>
      </c>
      <c r="P907" s="62" t="str">
        <f t="shared" si="232"/>
        <v>0</v>
      </c>
      <c r="R907" s="65"/>
    </row>
    <row r="908" spans="1:21" ht="16.5" customHeight="1" x14ac:dyDescent="0.25">
      <c r="A908" s="100">
        <v>899</v>
      </c>
      <c r="B908" s="94" t="s">
        <v>2077</v>
      </c>
      <c r="C908" s="275"/>
      <c r="D908" s="223">
        <v>211855</v>
      </c>
      <c r="E908" s="195" t="s">
        <v>1501</v>
      </c>
      <c r="F908" s="198"/>
      <c r="G908" s="92"/>
      <c r="H908" s="189">
        <f>IF(Наценка!$C$33&lt;&gt;"",_xlfn.CEILING.MATH(L908*Наценка!$C$33/100+L908,Наценка!$C$34),L908)</f>
        <v>6420</v>
      </c>
      <c r="I908" s="189">
        <f t="shared" si="233"/>
        <v>6740</v>
      </c>
      <c r="J908" s="188">
        <v>47.4</v>
      </c>
      <c r="K908" s="217">
        <v>7.5999999999999998E-2</v>
      </c>
      <c r="L908" s="47">
        <v>6420</v>
      </c>
      <c r="M908" s="41">
        <f t="shared" si="229"/>
        <v>0</v>
      </c>
      <c r="N908" s="41">
        <f t="shared" si="230"/>
        <v>0</v>
      </c>
      <c r="O908" s="41">
        <f t="shared" si="231"/>
        <v>0</v>
      </c>
      <c r="P908" s="62" t="str">
        <f t="shared" si="232"/>
        <v>0</v>
      </c>
      <c r="R908" s="65"/>
    </row>
    <row r="909" spans="1:21" ht="16.5" customHeight="1" x14ac:dyDescent="0.25">
      <c r="A909" s="100">
        <v>900</v>
      </c>
      <c r="B909" s="91" t="s">
        <v>2077</v>
      </c>
      <c r="C909" s="272"/>
      <c r="D909" s="220">
        <v>211439</v>
      </c>
      <c r="E909" s="187" t="s">
        <v>1502</v>
      </c>
      <c r="F909" s="188"/>
      <c r="G909" s="92"/>
      <c r="H909" s="189">
        <f>IF(Наценка!$C$33&lt;&gt;"",_xlfn.CEILING.MATH(L909*Наценка!$C$33/100+L909,Наценка!$C$34),L909)</f>
        <v>6420</v>
      </c>
      <c r="I909" s="189">
        <f t="shared" si="233"/>
        <v>6740</v>
      </c>
      <c r="J909" s="188">
        <v>47.4</v>
      </c>
      <c r="K909" s="217">
        <v>7.5999999999999998E-2</v>
      </c>
      <c r="L909" s="47">
        <v>6420</v>
      </c>
      <c r="M909" s="41">
        <f t="shared" si="229"/>
        <v>0</v>
      </c>
      <c r="N909" s="41">
        <f t="shared" si="230"/>
        <v>0</v>
      </c>
      <c r="O909" s="41">
        <f t="shared" si="231"/>
        <v>0</v>
      </c>
      <c r="P909" s="62" t="str">
        <f t="shared" si="232"/>
        <v>0</v>
      </c>
      <c r="R909" s="65"/>
    </row>
    <row r="910" spans="1:21" ht="16.5" customHeight="1" x14ac:dyDescent="0.25">
      <c r="A910" s="100">
        <v>901</v>
      </c>
      <c r="B910" s="94" t="s">
        <v>2077</v>
      </c>
      <c r="C910" s="275"/>
      <c r="D910" s="223">
        <v>212238</v>
      </c>
      <c r="E910" s="195" t="s">
        <v>1503</v>
      </c>
      <c r="F910" s="198"/>
      <c r="G910" s="92"/>
      <c r="H910" s="189">
        <f>IF(Наценка!$C$33&lt;&gt;"",_xlfn.CEILING.MATH(L910*Наценка!$C$33/100+L910,Наценка!$C$34),L910)</f>
        <v>6420</v>
      </c>
      <c r="I910" s="189">
        <f t="shared" si="233"/>
        <v>6740</v>
      </c>
      <c r="J910" s="188">
        <v>47.4</v>
      </c>
      <c r="K910" s="217">
        <v>7.5999999999999998E-2</v>
      </c>
      <c r="L910" s="47">
        <v>6420</v>
      </c>
      <c r="M910" s="41">
        <f t="shared" si="229"/>
        <v>0</v>
      </c>
      <c r="N910" s="41">
        <f t="shared" si="230"/>
        <v>0</v>
      </c>
      <c r="O910" s="41">
        <f t="shared" si="231"/>
        <v>0</v>
      </c>
      <c r="P910" s="62" t="str">
        <f t="shared" si="232"/>
        <v>0</v>
      </c>
      <c r="R910" s="65"/>
    </row>
    <row r="911" spans="1:21" ht="16.5" customHeight="1" x14ac:dyDescent="0.25">
      <c r="A911" s="100">
        <v>902</v>
      </c>
      <c r="B911" s="94" t="s">
        <v>2077</v>
      </c>
      <c r="C911" s="275"/>
      <c r="D911" s="223">
        <v>212168</v>
      </c>
      <c r="E911" s="195" t="s">
        <v>1504</v>
      </c>
      <c r="F911" s="198"/>
      <c r="G911" s="92"/>
      <c r="H911" s="189">
        <f>IF(Наценка!$C$33&lt;&gt;"",_xlfn.CEILING.MATH(L911*Наценка!$C$33/100+L911,Наценка!$C$34),L911)</f>
        <v>6420</v>
      </c>
      <c r="I911" s="189">
        <f t="shared" si="233"/>
        <v>6740</v>
      </c>
      <c r="J911" s="188">
        <v>47.4</v>
      </c>
      <c r="K911" s="217">
        <v>7.5999999999999998E-2</v>
      </c>
      <c r="L911" s="47">
        <v>6420</v>
      </c>
      <c r="M911" s="41">
        <f t="shared" si="229"/>
        <v>0</v>
      </c>
      <c r="N911" s="41">
        <f t="shared" si="230"/>
        <v>0</v>
      </c>
      <c r="O911" s="41">
        <f t="shared" si="231"/>
        <v>0</v>
      </c>
      <c r="P911" s="62" t="str">
        <f t="shared" si="232"/>
        <v>0</v>
      </c>
      <c r="R911" s="65"/>
    </row>
    <row r="912" spans="1:21" ht="16.5" customHeight="1" x14ac:dyDescent="0.25">
      <c r="A912" s="100">
        <v>903</v>
      </c>
      <c r="B912" s="91" t="s">
        <v>2077</v>
      </c>
      <c r="C912" s="272"/>
      <c r="D912" s="220">
        <v>222104</v>
      </c>
      <c r="E912" s="187" t="s">
        <v>1505</v>
      </c>
      <c r="F912" s="188"/>
      <c r="G912" s="92"/>
      <c r="H912" s="189">
        <f>IF(Наценка!$C$33&lt;&gt;"",_xlfn.CEILING.MATH(L912*Наценка!$C$33/100+L912,Наценка!$C$34),L912)</f>
        <v>6200</v>
      </c>
      <c r="I912" s="189">
        <f t="shared" si="233"/>
        <v>6510</v>
      </c>
      <c r="J912" s="188">
        <v>44.3</v>
      </c>
      <c r="K912" s="217">
        <v>7.0000000000000007E-2</v>
      </c>
      <c r="L912" s="47">
        <v>6200</v>
      </c>
      <c r="M912" s="41">
        <f t="shared" si="229"/>
        <v>0</v>
      </c>
      <c r="N912" s="41">
        <f t="shared" si="230"/>
        <v>0</v>
      </c>
      <c r="O912" s="41">
        <f t="shared" si="231"/>
        <v>0</v>
      </c>
      <c r="P912" s="62" t="str">
        <f t="shared" si="232"/>
        <v>0</v>
      </c>
      <c r="R912" s="65"/>
    </row>
    <row r="913" spans="1:18" ht="16.5" customHeight="1" x14ac:dyDescent="0.25">
      <c r="A913" s="100">
        <v>904</v>
      </c>
      <c r="B913" s="94" t="s">
        <v>2077</v>
      </c>
      <c r="C913" s="275"/>
      <c r="D913" s="223">
        <v>224997</v>
      </c>
      <c r="E913" s="195" t="s">
        <v>1506</v>
      </c>
      <c r="F913" s="198"/>
      <c r="G913" s="92"/>
      <c r="H913" s="189">
        <f>IF(Наценка!$C$33&lt;&gt;"",_xlfn.CEILING.MATH(L913*Наценка!$C$33/100+L913,Наценка!$C$34),L913)</f>
        <v>6200</v>
      </c>
      <c r="I913" s="189">
        <f t="shared" si="233"/>
        <v>6510</v>
      </c>
      <c r="J913" s="188">
        <v>44.3</v>
      </c>
      <c r="K913" s="217">
        <v>7.0000000000000007E-2</v>
      </c>
      <c r="L913" s="47">
        <v>6200</v>
      </c>
      <c r="M913" s="41">
        <f t="shared" si="229"/>
        <v>0</v>
      </c>
      <c r="N913" s="41">
        <f t="shared" si="230"/>
        <v>0</v>
      </c>
      <c r="O913" s="41">
        <f t="shared" si="231"/>
        <v>0</v>
      </c>
      <c r="P913" s="62" t="str">
        <f t="shared" si="232"/>
        <v>0</v>
      </c>
      <c r="R913" s="65"/>
    </row>
    <row r="914" spans="1:18" ht="16.5" customHeight="1" x14ac:dyDescent="0.25">
      <c r="A914" s="100">
        <v>905</v>
      </c>
      <c r="B914" s="94" t="s">
        <v>2077</v>
      </c>
      <c r="C914" s="275"/>
      <c r="D914" s="223">
        <v>224884</v>
      </c>
      <c r="E914" s="195" t="s">
        <v>1507</v>
      </c>
      <c r="F914" s="198"/>
      <c r="G914" s="92"/>
      <c r="H914" s="189">
        <f>IF(Наценка!$C$33&lt;&gt;"",_xlfn.CEILING.MATH(L914*Наценка!$C$33/100+L914,Наценка!$C$34),L914)</f>
        <v>6200</v>
      </c>
      <c r="I914" s="189">
        <f t="shared" si="233"/>
        <v>6510</v>
      </c>
      <c r="J914" s="188">
        <v>44.3</v>
      </c>
      <c r="K914" s="217">
        <v>7.0000000000000007E-2</v>
      </c>
      <c r="L914" s="47">
        <v>6200</v>
      </c>
      <c r="M914" s="41">
        <f t="shared" si="229"/>
        <v>0</v>
      </c>
      <c r="N914" s="41">
        <f t="shared" si="230"/>
        <v>0</v>
      </c>
      <c r="O914" s="41">
        <f t="shared" si="231"/>
        <v>0</v>
      </c>
      <c r="P914" s="62" t="str">
        <f t="shared" si="232"/>
        <v>0</v>
      </c>
      <c r="R914" s="65"/>
    </row>
    <row r="915" spans="1:18" ht="16.5" customHeight="1" x14ac:dyDescent="0.25">
      <c r="A915" s="100">
        <v>906</v>
      </c>
      <c r="B915" s="91" t="s">
        <v>2077</v>
      </c>
      <c r="C915" s="272"/>
      <c r="D915" s="220">
        <v>222100</v>
      </c>
      <c r="E915" s="187" t="s">
        <v>1508</v>
      </c>
      <c r="F915" s="188"/>
      <c r="G915" s="92"/>
      <c r="H915" s="189">
        <f>IF(Наценка!$C$33&lt;&gt;"",_xlfn.CEILING.MATH(L915*Наценка!$C$33/100+L915,Наценка!$C$34),L915)</f>
        <v>6200</v>
      </c>
      <c r="I915" s="189">
        <f t="shared" si="233"/>
        <v>6510</v>
      </c>
      <c r="J915" s="188">
        <v>44.3</v>
      </c>
      <c r="K915" s="217">
        <v>7.0000000000000007E-2</v>
      </c>
      <c r="L915" s="47">
        <v>6200</v>
      </c>
      <c r="M915" s="41">
        <f t="shared" si="229"/>
        <v>0</v>
      </c>
      <c r="N915" s="41">
        <f t="shared" si="230"/>
        <v>0</v>
      </c>
      <c r="O915" s="41">
        <f t="shared" si="231"/>
        <v>0</v>
      </c>
      <c r="P915" s="62" t="str">
        <f t="shared" si="232"/>
        <v>0</v>
      </c>
      <c r="R915" s="65"/>
    </row>
    <row r="916" spans="1:18" ht="16.5" customHeight="1" x14ac:dyDescent="0.25">
      <c r="A916" s="100">
        <v>907</v>
      </c>
      <c r="B916" s="94" t="s">
        <v>2077</v>
      </c>
      <c r="C916" s="275"/>
      <c r="D916" s="223">
        <v>224962</v>
      </c>
      <c r="E916" s="195" t="s">
        <v>1509</v>
      </c>
      <c r="F916" s="198"/>
      <c r="G916" s="92"/>
      <c r="H916" s="189">
        <f>IF(Наценка!$C$33&lt;&gt;"",_xlfn.CEILING.MATH(L916*Наценка!$C$33/100+L916,Наценка!$C$34),L916)</f>
        <v>6200</v>
      </c>
      <c r="I916" s="189">
        <f t="shared" si="233"/>
        <v>6510</v>
      </c>
      <c r="J916" s="188">
        <v>44.3</v>
      </c>
      <c r="K916" s="217">
        <v>7.0000000000000007E-2</v>
      </c>
      <c r="L916" s="47">
        <v>6200</v>
      </c>
      <c r="M916" s="41">
        <f t="shared" si="229"/>
        <v>0</v>
      </c>
      <c r="N916" s="41">
        <f t="shared" si="230"/>
        <v>0</v>
      </c>
      <c r="O916" s="41">
        <f t="shared" si="231"/>
        <v>0</v>
      </c>
      <c r="P916" s="62" t="str">
        <f t="shared" si="232"/>
        <v>0</v>
      </c>
      <c r="R916" s="65"/>
    </row>
    <row r="917" spans="1:18" ht="16.5" customHeight="1" x14ac:dyDescent="0.25">
      <c r="A917" s="100">
        <v>908</v>
      </c>
      <c r="B917" s="94" t="s">
        <v>2077</v>
      </c>
      <c r="C917" s="275"/>
      <c r="D917" s="223">
        <v>224911</v>
      </c>
      <c r="E917" s="195" t="s">
        <v>1510</v>
      </c>
      <c r="F917" s="198"/>
      <c r="G917" s="92"/>
      <c r="H917" s="189">
        <f>IF(Наценка!$C$33&lt;&gt;"",_xlfn.CEILING.MATH(L917*Наценка!$C$33/100+L917,Наценка!$C$34),L917)</f>
        <v>6200</v>
      </c>
      <c r="I917" s="189">
        <f t="shared" si="233"/>
        <v>6510</v>
      </c>
      <c r="J917" s="188">
        <v>44.3</v>
      </c>
      <c r="K917" s="217">
        <v>7.0000000000000007E-2</v>
      </c>
      <c r="L917" s="47">
        <v>6200</v>
      </c>
      <c r="M917" s="41">
        <f t="shared" si="229"/>
        <v>0</v>
      </c>
      <c r="N917" s="41">
        <f t="shared" si="230"/>
        <v>0</v>
      </c>
      <c r="O917" s="41">
        <f t="shared" si="231"/>
        <v>0</v>
      </c>
      <c r="P917" s="62" t="str">
        <f t="shared" si="232"/>
        <v>0</v>
      </c>
      <c r="R917" s="65"/>
    </row>
    <row r="918" spans="1:18" ht="16.5" customHeight="1" x14ac:dyDescent="0.25">
      <c r="A918" s="100">
        <v>909</v>
      </c>
      <c r="B918" s="91" t="s">
        <v>2077</v>
      </c>
      <c r="C918" s="272"/>
      <c r="D918" s="220">
        <v>222119</v>
      </c>
      <c r="E918" s="187" t="s">
        <v>1511</v>
      </c>
      <c r="F918" s="188"/>
      <c r="G918" s="92"/>
      <c r="H918" s="189">
        <f>IF(Наценка!$C$33&lt;&gt;"",_xlfn.CEILING.MATH(L918*Наценка!$C$33/100+L918,Наценка!$C$34),L918)</f>
        <v>5610</v>
      </c>
      <c r="I918" s="189">
        <f t="shared" si="233"/>
        <v>5890</v>
      </c>
      <c r="J918" s="188">
        <v>42</v>
      </c>
      <c r="K918" s="217">
        <v>7.0999999999999994E-2</v>
      </c>
      <c r="L918" s="47">
        <v>5610</v>
      </c>
      <c r="M918" s="41">
        <f t="shared" si="208"/>
        <v>0</v>
      </c>
      <c r="N918" s="41">
        <f t="shared" si="209"/>
        <v>0</v>
      </c>
      <c r="O918" s="41">
        <f t="shared" si="210"/>
        <v>0</v>
      </c>
      <c r="P918" s="62" t="str">
        <f t="shared" si="211"/>
        <v>0</v>
      </c>
      <c r="R918" s="65"/>
    </row>
    <row r="919" spans="1:18" ht="16.5" customHeight="1" x14ac:dyDescent="0.25">
      <c r="A919" s="100">
        <v>910</v>
      </c>
      <c r="B919" s="94" t="s">
        <v>2077</v>
      </c>
      <c r="C919" s="275"/>
      <c r="D919" s="223">
        <v>224953</v>
      </c>
      <c r="E919" s="195" t="s">
        <v>1512</v>
      </c>
      <c r="F919" s="198"/>
      <c r="G919" s="92"/>
      <c r="H919" s="189">
        <f>IF(Наценка!$C$33&lt;&gt;"",_xlfn.CEILING.MATH(L919*Наценка!$C$33/100+L919,Наценка!$C$34),L919)</f>
        <v>5610</v>
      </c>
      <c r="I919" s="189">
        <f t="shared" si="233"/>
        <v>5890</v>
      </c>
      <c r="J919" s="188">
        <v>42</v>
      </c>
      <c r="K919" s="217">
        <v>7.0999999999999994E-2</v>
      </c>
      <c r="L919" s="47">
        <v>5610</v>
      </c>
      <c r="M919" s="41">
        <f t="shared" si="208"/>
        <v>0</v>
      </c>
      <c r="N919" s="41">
        <f t="shared" si="209"/>
        <v>0</v>
      </c>
      <c r="O919" s="41">
        <f t="shared" si="210"/>
        <v>0</v>
      </c>
      <c r="P919" s="62" t="str">
        <f t="shared" si="211"/>
        <v>0</v>
      </c>
      <c r="R919" s="65"/>
    </row>
    <row r="920" spans="1:18" ht="16.5" customHeight="1" x14ac:dyDescent="0.25">
      <c r="A920" s="100">
        <v>911</v>
      </c>
      <c r="B920" s="94" t="s">
        <v>2077</v>
      </c>
      <c r="C920" s="275"/>
      <c r="D920" s="223">
        <v>224923</v>
      </c>
      <c r="E920" s="195" t="s">
        <v>1513</v>
      </c>
      <c r="F920" s="198"/>
      <c r="G920" s="92"/>
      <c r="H920" s="189">
        <f>IF(Наценка!$C$33&lt;&gt;"",_xlfn.CEILING.MATH(L920*Наценка!$C$33/100+L920,Наценка!$C$34),L920)</f>
        <v>5610</v>
      </c>
      <c r="I920" s="189">
        <f t="shared" si="233"/>
        <v>5890</v>
      </c>
      <c r="J920" s="188">
        <v>42</v>
      </c>
      <c r="K920" s="217">
        <v>7.0999999999999994E-2</v>
      </c>
      <c r="L920" s="47">
        <v>5610</v>
      </c>
      <c r="M920" s="41">
        <f t="shared" si="208"/>
        <v>0</v>
      </c>
      <c r="N920" s="41">
        <f t="shared" si="209"/>
        <v>0</v>
      </c>
      <c r="O920" s="41">
        <f t="shared" si="210"/>
        <v>0</v>
      </c>
      <c r="P920" s="62" t="str">
        <f t="shared" si="211"/>
        <v>0</v>
      </c>
      <c r="R920" s="65"/>
    </row>
    <row r="921" spans="1:18" ht="16.5" customHeight="1" x14ac:dyDescent="0.25">
      <c r="A921" s="100">
        <v>912</v>
      </c>
      <c r="B921" s="91" t="s">
        <v>2077</v>
      </c>
      <c r="C921" s="272"/>
      <c r="D921" s="220">
        <v>208196</v>
      </c>
      <c r="E921" s="187" t="s">
        <v>1514</v>
      </c>
      <c r="F921" s="188"/>
      <c r="G921" s="92"/>
      <c r="H921" s="189">
        <f>IF(Наценка!$C$33&lt;&gt;"",_xlfn.CEILING.MATH(L921*Наценка!$C$33/100+L921,Наценка!$C$34),L921)</f>
        <v>2190</v>
      </c>
      <c r="I921" s="189">
        <f t="shared" si="233"/>
        <v>2300</v>
      </c>
      <c r="J921" s="188">
        <v>8</v>
      </c>
      <c r="K921" s="217">
        <v>8.9999999999999993E-3</v>
      </c>
      <c r="L921" s="47">
        <v>2190</v>
      </c>
      <c r="M921" s="41">
        <f t="shared" si="208"/>
        <v>0</v>
      </c>
      <c r="N921" s="41">
        <f t="shared" si="209"/>
        <v>0</v>
      </c>
      <c r="O921" s="41">
        <f t="shared" si="210"/>
        <v>0</v>
      </c>
      <c r="P921" s="62" t="str">
        <f t="shared" si="211"/>
        <v>0</v>
      </c>
      <c r="R921" s="65"/>
    </row>
    <row r="922" spans="1:18" ht="16.5" customHeight="1" x14ac:dyDescent="0.25">
      <c r="A922" s="100">
        <v>913</v>
      </c>
      <c r="B922" s="94" t="s">
        <v>2077</v>
      </c>
      <c r="C922" s="275"/>
      <c r="D922" s="223">
        <v>225093</v>
      </c>
      <c r="E922" s="195" t="s">
        <v>1519</v>
      </c>
      <c r="F922" s="198"/>
      <c r="G922" s="92"/>
      <c r="H922" s="189">
        <f>IF(Наценка!$C$33&lt;&gt;"",_xlfn.CEILING.MATH(L922*Наценка!$C$33/100+L922,Наценка!$C$34),L922)</f>
        <v>2190</v>
      </c>
      <c r="I922" s="189">
        <f t="shared" si="233"/>
        <v>2300</v>
      </c>
      <c r="J922" s="188">
        <v>8</v>
      </c>
      <c r="K922" s="217">
        <v>8.9999999999999993E-3</v>
      </c>
      <c r="L922" s="47">
        <v>2190</v>
      </c>
      <c r="M922" s="41">
        <f t="shared" si="208"/>
        <v>0</v>
      </c>
      <c r="N922" s="41">
        <f t="shared" si="209"/>
        <v>0</v>
      </c>
      <c r="O922" s="41">
        <f t="shared" si="210"/>
        <v>0</v>
      </c>
      <c r="P922" s="62" t="str">
        <f t="shared" si="211"/>
        <v>0</v>
      </c>
      <c r="R922" s="65"/>
    </row>
    <row r="923" spans="1:18" ht="16.5" customHeight="1" x14ac:dyDescent="0.25">
      <c r="A923" s="100">
        <v>914</v>
      </c>
      <c r="B923" s="94" t="s">
        <v>2077</v>
      </c>
      <c r="C923" s="275"/>
      <c r="D923" s="223">
        <v>208320</v>
      </c>
      <c r="E923" s="195" t="s">
        <v>1515</v>
      </c>
      <c r="F923" s="198"/>
      <c r="G923" s="92"/>
      <c r="H923" s="189">
        <f>IF(Наценка!$C$33&lt;&gt;"",_xlfn.CEILING.MATH(L923*Наценка!$C$33/100+L923,Наценка!$C$34),L923)</f>
        <v>2190</v>
      </c>
      <c r="I923" s="189">
        <f t="shared" si="233"/>
        <v>2300</v>
      </c>
      <c r="J923" s="188">
        <v>8</v>
      </c>
      <c r="K923" s="217">
        <v>8.9999999999999993E-3</v>
      </c>
      <c r="L923" s="47">
        <v>2190</v>
      </c>
      <c r="M923" s="41">
        <f t="shared" si="208"/>
        <v>0</v>
      </c>
      <c r="N923" s="41">
        <f t="shared" si="209"/>
        <v>0</v>
      </c>
      <c r="O923" s="41">
        <f t="shared" si="210"/>
        <v>0</v>
      </c>
      <c r="P923" s="62" t="str">
        <f t="shared" si="211"/>
        <v>0</v>
      </c>
      <c r="R923" s="65"/>
    </row>
    <row r="924" spans="1:18" ht="16.5" customHeight="1" x14ac:dyDescent="0.25">
      <c r="A924" s="100">
        <v>915</v>
      </c>
      <c r="B924" s="94" t="s">
        <v>2077</v>
      </c>
      <c r="C924" s="275"/>
      <c r="D924" s="223">
        <v>225091</v>
      </c>
      <c r="E924" s="195" t="s">
        <v>1520</v>
      </c>
      <c r="F924" s="198"/>
      <c r="G924" s="92"/>
      <c r="H924" s="189">
        <f>IF(Наценка!$C$33&lt;&gt;"",_xlfn.CEILING.MATH(L924*Наценка!$C$33/100+L924,Наценка!$C$34),L924)</f>
        <v>2190</v>
      </c>
      <c r="I924" s="189">
        <f t="shared" si="233"/>
        <v>2300</v>
      </c>
      <c r="J924" s="188">
        <v>8</v>
      </c>
      <c r="K924" s="217">
        <v>8.9999999999999993E-3</v>
      </c>
      <c r="L924" s="47">
        <v>2190</v>
      </c>
      <c r="M924" s="41">
        <f t="shared" si="208"/>
        <v>0</v>
      </c>
      <c r="N924" s="41">
        <f t="shared" si="209"/>
        <v>0</v>
      </c>
      <c r="O924" s="41">
        <f t="shared" si="210"/>
        <v>0</v>
      </c>
      <c r="P924" s="62" t="str">
        <f t="shared" si="211"/>
        <v>0</v>
      </c>
      <c r="R924" s="65"/>
    </row>
    <row r="925" spans="1:18" ht="16.5" customHeight="1" x14ac:dyDescent="0.25">
      <c r="A925" s="100">
        <v>916</v>
      </c>
      <c r="B925" s="94" t="s">
        <v>2077</v>
      </c>
      <c r="C925" s="275"/>
      <c r="D925" s="223">
        <v>208322</v>
      </c>
      <c r="E925" s="195" t="s">
        <v>1516</v>
      </c>
      <c r="F925" s="198"/>
      <c r="G925" s="92"/>
      <c r="H925" s="189">
        <f>IF(Наценка!$C$33&lt;&gt;"",_xlfn.CEILING.MATH(L925*Наценка!$C$33/100+L925,Наценка!$C$34),L925)</f>
        <v>2190</v>
      </c>
      <c r="I925" s="189">
        <f t="shared" si="233"/>
        <v>2300</v>
      </c>
      <c r="J925" s="188">
        <v>8</v>
      </c>
      <c r="K925" s="217">
        <v>8.9999999999999993E-3</v>
      </c>
      <c r="L925" s="47">
        <v>2190</v>
      </c>
      <c r="M925" s="41">
        <f t="shared" si="208"/>
        <v>0</v>
      </c>
      <c r="N925" s="41">
        <f t="shared" si="209"/>
        <v>0</v>
      </c>
      <c r="O925" s="41">
        <f t="shared" si="210"/>
        <v>0</v>
      </c>
      <c r="P925" s="62" t="str">
        <f t="shared" si="211"/>
        <v>0</v>
      </c>
      <c r="R925" s="65"/>
    </row>
    <row r="926" spans="1:18" ht="16.5" customHeight="1" x14ac:dyDescent="0.25">
      <c r="A926" s="100">
        <v>917</v>
      </c>
      <c r="B926" s="94" t="s">
        <v>2077</v>
      </c>
      <c r="C926" s="275"/>
      <c r="D926" s="223">
        <v>208344</v>
      </c>
      <c r="E926" s="195" t="s">
        <v>1517</v>
      </c>
      <c r="F926" s="198"/>
      <c r="G926" s="92"/>
      <c r="H926" s="189">
        <f>IF(Наценка!$C$33&lt;&gt;"",_xlfn.CEILING.MATH(L926*Наценка!$C$33/100+L926,Наценка!$C$34),L926)</f>
        <v>2190</v>
      </c>
      <c r="I926" s="189">
        <f t="shared" si="233"/>
        <v>2300</v>
      </c>
      <c r="J926" s="188">
        <v>8</v>
      </c>
      <c r="K926" s="217">
        <v>8.9999999999999993E-3</v>
      </c>
      <c r="L926" s="47">
        <v>2190</v>
      </c>
      <c r="M926" s="41">
        <f t="shared" si="208"/>
        <v>0</v>
      </c>
      <c r="N926" s="41">
        <f t="shared" si="209"/>
        <v>0</v>
      </c>
      <c r="O926" s="41">
        <f t="shared" si="210"/>
        <v>0</v>
      </c>
      <c r="P926" s="62" t="str">
        <f t="shared" si="211"/>
        <v>0</v>
      </c>
      <c r="R926" s="65"/>
    </row>
    <row r="927" spans="1:18" ht="16.5" customHeight="1" x14ac:dyDescent="0.25">
      <c r="A927" s="100">
        <v>918</v>
      </c>
      <c r="B927" s="94" t="s">
        <v>2077</v>
      </c>
      <c r="C927" s="275"/>
      <c r="D927" s="223">
        <v>225087</v>
      </c>
      <c r="E927" s="195" t="s">
        <v>1521</v>
      </c>
      <c r="F927" s="198"/>
      <c r="G927" s="92"/>
      <c r="H927" s="189">
        <f>IF(Наценка!$C$33&lt;&gt;"",_xlfn.CEILING.MATH(L927*Наценка!$C$33/100+L927,Наценка!$C$34),L927)</f>
        <v>2190</v>
      </c>
      <c r="I927" s="189">
        <f t="shared" si="233"/>
        <v>2300</v>
      </c>
      <c r="J927" s="188">
        <v>8</v>
      </c>
      <c r="K927" s="217">
        <v>8.9999999999999993E-3</v>
      </c>
      <c r="L927" s="47">
        <v>2190</v>
      </c>
      <c r="M927" s="41">
        <f t="shared" si="208"/>
        <v>0</v>
      </c>
      <c r="N927" s="41">
        <f t="shared" si="209"/>
        <v>0</v>
      </c>
      <c r="O927" s="41">
        <f t="shared" si="210"/>
        <v>0</v>
      </c>
      <c r="P927" s="62" t="str">
        <f t="shared" si="211"/>
        <v>0</v>
      </c>
      <c r="R927" s="65"/>
    </row>
    <row r="928" spans="1:18" ht="16.5" customHeight="1" x14ac:dyDescent="0.25">
      <c r="A928" s="100">
        <v>919</v>
      </c>
      <c r="B928" s="94" t="s">
        <v>2077</v>
      </c>
      <c r="C928" s="275"/>
      <c r="D928" s="223">
        <v>208295</v>
      </c>
      <c r="E928" s="195" t="s">
        <v>1518</v>
      </c>
      <c r="F928" s="198"/>
      <c r="G928" s="92"/>
      <c r="H928" s="189">
        <f>IF(Наценка!$C$33&lt;&gt;"",_xlfn.CEILING.MATH(L928*Наценка!$C$33/100+L928,Наценка!$C$34),L928)</f>
        <v>2190</v>
      </c>
      <c r="I928" s="189">
        <f t="shared" si="233"/>
        <v>2300</v>
      </c>
      <c r="J928" s="188">
        <v>8</v>
      </c>
      <c r="K928" s="217">
        <v>8.9999999999999993E-3</v>
      </c>
      <c r="L928" s="47">
        <v>2190</v>
      </c>
      <c r="M928" s="41">
        <f t="shared" si="208"/>
        <v>0</v>
      </c>
      <c r="N928" s="41">
        <f t="shared" si="209"/>
        <v>0</v>
      </c>
      <c r="O928" s="41">
        <f t="shared" si="210"/>
        <v>0</v>
      </c>
      <c r="P928" s="62" t="str">
        <f t="shared" si="211"/>
        <v>0</v>
      </c>
      <c r="R928" s="65"/>
    </row>
    <row r="929" spans="1:18" ht="16.5" customHeight="1" x14ac:dyDescent="0.25">
      <c r="A929" s="100">
        <v>920</v>
      </c>
      <c r="B929" s="91" t="s">
        <v>2077</v>
      </c>
      <c r="C929" s="272"/>
      <c r="D929" s="220">
        <v>212176</v>
      </c>
      <c r="E929" s="187" t="s">
        <v>1522</v>
      </c>
      <c r="F929" s="188"/>
      <c r="G929" s="92"/>
      <c r="H929" s="189">
        <f>IF(Наценка!$C$33&lt;&gt;"",_xlfn.CEILING.MATH(L929*Наценка!$C$33/100+L929,Наценка!$C$34),L929)</f>
        <v>3810</v>
      </c>
      <c r="I929" s="189">
        <f t="shared" si="233"/>
        <v>4000</v>
      </c>
      <c r="J929" s="188">
        <v>10.9</v>
      </c>
      <c r="K929" s="217">
        <v>1.2999999999999999E-2</v>
      </c>
      <c r="L929" s="47">
        <v>3810</v>
      </c>
      <c r="M929" s="41">
        <f t="shared" si="208"/>
        <v>0</v>
      </c>
      <c r="N929" s="41">
        <f t="shared" si="209"/>
        <v>0</v>
      </c>
      <c r="O929" s="41">
        <f t="shared" si="210"/>
        <v>0</v>
      </c>
      <c r="P929" s="62" t="str">
        <f t="shared" si="211"/>
        <v>0</v>
      </c>
      <c r="R929" s="65"/>
    </row>
    <row r="930" spans="1:18" ht="16.5" customHeight="1" x14ac:dyDescent="0.25">
      <c r="A930" s="100">
        <v>921</v>
      </c>
      <c r="B930" s="94" t="s">
        <v>2077</v>
      </c>
      <c r="C930" s="275"/>
      <c r="D930" s="223">
        <v>225071</v>
      </c>
      <c r="E930" s="195" t="s">
        <v>1527</v>
      </c>
      <c r="F930" s="198"/>
      <c r="G930" s="92"/>
      <c r="H930" s="189">
        <f>IF(Наценка!$C$33&lt;&gt;"",_xlfn.CEILING.MATH(L930*Наценка!$C$33/100+L930,Наценка!$C$34),L930)</f>
        <v>3810</v>
      </c>
      <c r="I930" s="189">
        <f t="shared" si="233"/>
        <v>4000</v>
      </c>
      <c r="J930" s="188">
        <v>10.9</v>
      </c>
      <c r="K930" s="217">
        <v>1.2999999999999999E-2</v>
      </c>
      <c r="L930" s="47">
        <v>3810</v>
      </c>
      <c r="M930" s="41">
        <f t="shared" ref="M930:M941" si="234">G930*H930</f>
        <v>0</v>
      </c>
      <c r="N930" s="41">
        <f t="shared" ref="N930:N941" si="235">G930*J930</f>
        <v>0</v>
      </c>
      <c r="O930" s="41">
        <f t="shared" ref="O930:O941" si="236">G930*K930</f>
        <v>0</v>
      </c>
      <c r="P930" s="62" t="str">
        <f t="shared" ref="P930:P941" si="237">IF(G930&gt;0,A930,"0")</f>
        <v>0</v>
      </c>
      <c r="R930" s="65"/>
    </row>
    <row r="931" spans="1:18" ht="16.5" customHeight="1" x14ac:dyDescent="0.25">
      <c r="A931" s="100">
        <v>922</v>
      </c>
      <c r="B931" s="94" t="s">
        <v>2077</v>
      </c>
      <c r="C931" s="275"/>
      <c r="D931" s="223">
        <v>212232</v>
      </c>
      <c r="E931" s="195" t="s">
        <v>1523</v>
      </c>
      <c r="F931" s="198"/>
      <c r="G931" s="92"/>
      <c r="H931" s="189">
        <f>IF(Наценка!$C$33&lt;&gt;"",_xlfn.CEILING.MATH(L931*Наценка!$C$33/100+L931,Наценка!$C$34),L931)</f>
        <v>3810</v>
      </c>
      <c r="I931" s="189">
        <f t="shared" si="233"/>
        <v>4000</v>
      </c>
      <c r="J931" s="188">
        <v>10.9</v>
      </c>
      <c r="K931" s="217">
        <v>1.2999999999999999E-2</v>
      </c>
      <c r="L931" s="47">
        <v>3810</v>
      </c>
      <c r="M931" s="41">
        <f t="shared" si="234"/>
        <v>0</v>
      </c>
      <c r="N931" s="41">
        <f t="shared" si="235"/>
        <v>0</v>
      </c>
      <c r="O931" s="41">
        <f t="shared" si="236"/>
        <v>0</v>
      </c>
      <c r="P931" s="62" t="str">
        <f t="shared" si="237"/>
        <v>0</v>
      </c>
      <c r="R931" s="65"/>
    </row>
    <row r="932" spans="1:18" ht="16.5" customHeight="1" x14ac:dyDescent="0.25">
      <c r="A932" s="100">
        <v>923</v>
      </c>
      <c r="B932" s="94" t="s">
        <v>2077</v>
      </c>
      <c r="C932" s="275"/>
      <c r="D932" s="223">
        <v>225069</v>
      </c>
      <c r="E932" s="195" t="s">
        <v>1528</v>
      </c>
      <c r="F932" s="198"/>
      <c r="G932" s="92"/>
      <c r="H932" s="189">
        <f>IF(Наценка!$C$33&lt;&gt;"",_xlfn.CEILING.MATH(L932*Наценка!$C$33/100+L932,Наценка!$C$34),L932)</f>
        <v>3810</v>
      </c>
      <c r="I932" s="189">
        <f t="shared" si="233"/>
        <v>4000</v>
      </c>
      <c r="J932" s="188">
        <v>10.9</v>
      </c>
      <c r="K932" s="217">
        <v>1.2999999999999999E-2</v>
      </c>
      <c r="L932" s="47">
        <v>3810</v>
      </c>
      <c r="M932" s="41">
        <f t="shared" si="234"/>
        <v>0</v>
      </c>
      <c r="N932" s="41">
        <f t="shared" si="235"/>
        <v>0</v>
      </c>
      <c r="O932" s="41">
        <f t="shared" si="236"/>
        <v>0</v>
      </c>
      <c r="P932" s="62" t="str">
        <f t="shared" si="237"/>
        <v>0</v>
      </c>
      <c r="R932" s="65"/>
    </row>
    <row r="933" spans="1:18" ht="16.5" customHeight="1" x14ac:dyDescent="0.25">
      <c r="A933" s="100">
        <v>924</v>
      </c>
      <c r="B933" s="94" t="s">
        <v>2077</v>
      </c>
      <c r="C933" s="275"/>
      <c r="D933" s="223">
        <v>211897</v>
      </c>
      <c r="E933" s="195" t="s">
        <v>1524</v>
      </c>
      <c r="F933" s="198"/>
      <c r="G933" s="92"/>
      <c r="H933" s="189">
        <f>IF(Наценка!$C$33&lt;&gt;"",_xlfn.CEILING.MATH(L933*Наценка!$C$33/100+L933,Наценка!$C$34),L933)</f>
        <v>3810</v>
      </c>
      <c r="I933" s="189">
        <f t="shared" si="233"/>
        <v>4000</v>
      </c>
      <c r="J933" s="188">
        <v>10.9</v>
      </c>
      <c r="K933" s="217">
        <v>1.2999999999999999E-2</v>
      </c>
      <c r="L933" s="47">
        <v>3810</v>
      </c>
      <c r="M933" s="41">
        <f t="shared" si="234"/>
        <v>0</v>
      </c>
      <c r="N933" s="41">
        <f t="shared" si="235"/>
        <v>0</v>
      </c>
      <c r="O933" s="41">
        <f t="shared" si="236"/>
        <v>0</v>
      </c>
      <c r="P933" s="62" t="str">
        <f t="shared" si="237"/>
        <v>0</v>
      </c>
      <c r="R933" s="65"/>
    </row>
    <row r="934" spans="1:18" ht="16.5" customHeight="1" x14ac:dyDescent="0.25">
      <c r="A934" s="100">
        <v>925</v>
      </c>
      <c r="B934" s="94" t="s">
        <v>2077</v>
      </c>
      <c r="C934" s="275"/>
      <c r="D934" s="223">
        <v>212230</v>
      </c>
      <c r="E934" s="195" t="s">
        <v>1525</v>
      </c>
      <c r="F934" s="198"/>
      <c r="G934" s="92"/>
      <c r="H934" s="189">
        <f>IF(Наценка!$C$33&lt;&gt;"",_xlfn.CEILING.MATH(L934*Наценка!$C$33/100+L934,Наценка!$C$34),L934)</f>
        <v>3810</v>
      </c>
      <c r="I934" s="189">
        <f t="shared" si="233"/>
        <v>4000</v>
      </c>
      <c r="J934" s="188">
        <v>10.9</v>
      </c>
      <c r="K934" s="217">
        <v>1.2999999999999999E-2</v>
      </c>
      <c r="L934" s="47">
        <v>3810</v>
      </c>
      <c r="M934" s="41">
        <f t="shared" si="234"/>
        <v>0</v>
      </c>
      <c r="N934" s="41">
        <f t="shared" si="235"/>
        <v>0</v>
      </c>
      <c r="O934" s="41">
        <f t="shared" si="236"/>
        <v>0</v>
      </c>
      <c r="P934" s="62" t="str">
        <f t="shared" si="237"/>
        <v>0</v>
      </c>
      <c r="R934" s="65"/>
    </row>
    <row r="935" spans="1:18" ht="16.5" customHeight="1" x14ac:dyDescent="0.25">
      <c r="A935" s="100">
        <v>926</v>
      </c>
      <c r="B935" s="94" t="s">
        <v>2077</v>
      </c>
      <c r="C935" s="275"/>
      <c r="D935" s="223">
        <v>225107</v>
      </c>
      <c r="E935" s="195" t="s">
        <v>1529</v>
      </c>
      <c r="F935" s="198"/>
      <c r="G935" s="92"/>
      <c r="H935" s="189">
        <f>IF(Наценка!$C$33&lt;&gt;"",_xlfn.CEILING.MATH(L935*Наценка!$C$33/100+L935,Наценка!$C$34),L935)</f>
        <v>3810</v>
      </c>
      <c r="I935" s="189">
        <f t="shared" si="233"/>
        <v>4000</v>
      </c>
      <c r="J935" s="188">
        <v>10.9</v>
      </c>
      <c r="K935" s="217">
        <v>1.2999999999999999E-2</v>
      </c>
      <c r="L935" s="47">
        <v>3810</v>
      </c>
      <c r="M935" s="41">
        <f t="shared" si="234"/>
        <v>0</v>
      </c>
      <c r="N935" s="41">
        <f t="shared" si="235"/>
        <v>0</v>
      </c>
      <c r="O935" s="41">
        <f t="shared" si="236"/>
        <v>0</v>
      </c>
      <c r="P935" s="62" t="str">
        <f t="shared" si="237"/>
        <v>0</v>
      </c>
      <c r="R935" s="65"/>
    </row>
    <row r="936" spans="1:18" ht="16.5" customHeight="1" x14ac:dyDescent="0.25">
      <c r="A936" s="100">
        <v>927</v>
      </c>
      <c r="B936" s="94" t="s">
        <v>2077</v>
      </c>
      <c r="C936" s="275"/>
      <c r="D936" s="223">
        <v>212270</v>
      </c>
      <c r="E936" s="195" t="s">
        <v>1526</v>
      </c>
      <c r="F936" s="198"/>
      <c r="G936" s="92"/>
      <c r="H936" s="189">
        <f>IF(Наценка!$C$33&lt;&gt;"",_xlfn.CEILING.MATH(L936*Наценка!$C$33/100+L936,Наценка!$C$34),L936)</f>
        <v>3810</v>
      </c>
      <c r="I936" s="189">
        <f t="shared" si="233"/>
        <v>4000</v>
      </c>
      <c r="J936" s="188">
        <v>10.9</v>
      </c>
      <c r="K936" s="217">
        <v>1.2999999999999999E-2</v>
      </c>
      <c r="L936" s="47">
        <v>3810</v>
      </c>
      <c r="M936" s="41">
        <f t="shared" si="234"/>
        <v>0</v>
      </c>
      <c r="N936" s="41">
        <f t="shared" si="235"/>
        <v>0</v>
      </c>
      <c r="O936" s="41">
        <f t="shared" si="236"/>
        <v>0</v>
      </c>
      <c r="P936" s="62" t="str">
        <f t="shared" si="237"/>
        <v>0</v>
      </c>
      <c r="R936" s="65"/>
    </row>
    <row r="937" spans="1:18" ht="16.5" customHeight="1" x14ac:dyDescent="0.25">
      <c r="A937" s="100">
        <v>928</v>
      </c>
      <c r="B937" s="91" t="s">
        <v>2077</v>
      </c>
      <c r="C937" s="272"/>
      <c r="D937" s="220">
        <v>225098</v>
      </c>
      <c r="E937" s="187" t="s">
        <v>1530</v>
      </c>
      <c r="F937" s="188"/>
      <c r="G937" s="92"/>
      <c r="H937" s="189">
        <f>IF(Наценка!$C$33&lt;&gt;"",_xlfn.CEILING.MATH(L937*Наценка!$C$33/100+L937,Наценка!$C$34),L937)</f>
        <v>3810</v>
      </c>
      <c r="I937" s="189">
        <f t="shared" si="233"/>
        <v>4000</v>
      </c>
      <c r="J937" s="188">
        <v>10.9</v>
      </c>
      <c r="K937" s="217">
        <v>1.2999999999999999E-2</v>
      </c>
      <c r="L937" s="47">
        <v>3810</v>
      </c>
      <c r="M937" s="41">
        <f t="shared" si="234"/>
        <v>0</v>
      </c>
      <c r="N937" s="41">
        <f t="shared" si="235"/>
        <v>0</v>
      </c>
      <c r="O937" s="41">
        <f t="shared" si="236"/>
        <v>0</v>
      </c>
      <c r="P937" s="62" t="str">
        <f t="shared" si="237"/>
        <v>0</v>
      </c>
      <c r="R937" s="65"/>
    </row>
    <row r="938" spans="1:18" ht="16.5" customHeight="1" x14ac:dyDescent="0.25">
      <c r="A938" s="100">
        <v>929</v>
      </c>
      <c r="B938" s="94" t="s">
        <v>2077</v>
      </c>
      <c r="C938" s="275"/>
      <c r="D938" s="223">
        <v>225325</v>
      </c>
      <c r="E938" s="195" t="s">
        <v>1531</v>
      </c>
      <c r="F938" s="198"/>
      <c r="G938" s="92"/>
      <c r="H938" s="189">
        <f>IF(Наценка!$C$33&lt;&gt;"",_xlfn.CEILING.MATH(L938*Наценка!$C$33/100+L938,Наценка!$C$34),L938)</f>
        <v>3810</v>
      </c>
      <c r="I938" s="189">
        <f t="shared" si="233"/>
        <v>4000</v>
      </c>
      <c r="J938" s="188">
        <v>10.9</v>
      </c>
      <c r="K938" s="217">
        <v>1.2999999999999999E-2</v>
      </c>
      <c r="L938" s="47">
        <v>3810</v>
      </c>
      <c r="M938" s="41">
        <f t="shared" si="234"/>
        <v>0</v>
      </c>
      <c r="N938" s="41">
        <f t="shared" si="235"/>
        <v>0</v>
      </c>
      <c r="O938" s="41">
        <f t="shared" si="236"/>
        <v>0</v>
      </c>
      <c r="P938" s="62" t="str">
        <f t="shared" si="237"/>
        <v>0</v>
      </c>
      <c r="R938" s="65"/>
    </row>
    <row r="939" spans="1:18" ht="16.5" customHeight="1" x14ac:dyDescent="0.25">
      <c r="A939" s="100">
        <v>930</v>
      </c>
      <c r="B939" s="94" t="s">
        <v>2077</v>
      </c>
      <c r="C939" s="275"/>
      <c r="D939" s="223">
        <v>221584</v>
      </c>
      <c r="E939" s="195" t="s">
        <v>1532</v>
      </c>
      <c r="F939" s="198"/>
      <c r="G939" s="92"/>
      <c r="H939" s="189">
        <f>IF(Наценка!$C$33&lt;&gt;"",_xlfn.CEILING.MATH(L939*Наценка!$C$33/100+L939,Наценка!$C$34),L939)</f>
        <v>3810</v>
      </c>
      <c r="I939" s="189">
        <f t="shared" si="233"/>
        <v>4000</v>
      </c>
      <c r="J939" s="188">
        <v>10.9</v>
      </c>
      <c r="K939" s="217">
        <v>1.2999999999999999E-2</v>
      </c>
      <c r="L939" s="47">
        <v>3810</v>
      </c>
      <c r="M939" s="41">
        <f t="shared" si="234"/>
        <v>0</v>
      </c>
      <c r="N939" s="41">
        <f t="shared" si="235"/>
        <v>0</v>
      </c>
      <c r="O939" s="41">
        <f t="shared" si="236"/>
        <v>0</v>
      </c>
      <c r="P939" s="62" t="str">
        <f t="shared" si="237"/>
        <v>0</v>
      </c>
      <c r="R939" s="65"/>
    </row>
    <row r="940" spans="1:18" ht="16.5" customHeight="1" x14ac:dyDescent="0.25">
      <c r="A940" s="100">
        <v>931</v>
      </c>
      <c r="B940" s="94" t="s">
        <v>2077</v>
      </c>
      <c r="C940" s="275"/>
      <c r="D940" s="223">
        <v>225323</v>
      </c>
      <c r="E940" s="195" t="s">
        <v>1533</v>
      </c>
      <c r="F940" s="198"/>
      <c r="G940" s="92"/>
      <c r="H940" s="189">
        <f>IF(Наценка!$C$33&lt;&gt;"",_xlfn.CEILING.MATH(L940*Наценка!$C$33/100+L940,Наценка!$C$34),L940)</f>
        <v>3810</v>
      </c>
      <c r="I940" s="189">
        <f t="shared" si="233"/>
        <v>4000</v>
      </c>
      <c r="J940" s="188">
        <v>10.9</v>
      </c>
      <c r="K940" s="217">
        <v>1.2999999999999999E-2</v>
      </c>
      <c r="L940" s="47">
        <v>3810</v>
      </c>
      <c r="M940" s="41">
        <f t="shared" si="234"/>
        <v>0</v>
      </c>
      <c r="N940" s="41">
        <f t="shared" si="235"/>
        <v>0</v>
      </c>
      <c r="O940" s="41">
        <f t="shared" si="236"/>
        <v>0</v>
      </c>
      <c r="P940" s="62" t="str">
        <f t="shared" si="237"/>
        <v>0</v>
      </c>
      <c r="R940" s="65"/>
    </row>
    <row r="941" spans="1:18" ht="16.5" customHeight="1" x14ac:dyDescent="0.25">
      <c r="A941" s="100">
        <v>932</v>
      </c>
      <c r="B941" s="94" t="s">
        <v>2077</v>
      </c>
      <c r="C941" s="275"/>
      <c r="D941" s="223">
        <v>225193</v>
      </c>
      <c r="E941" s="195" t="s">
        <v>1534</v>
      </c>
      <c r="F941" s="198"/>
      <c r="G941" s="92"/>
      <c r="H941" s="189">
        <f>IF(Наценка!$C$33&lt;&gt;"",_xlfn.CEILING.MATH(L941*Наценка!$C$33/100+L941,Наценка!$C$34),L941)</f>
        <v>3810</v>
      </c>
      <c r="I941" s="189">
        <f t="shared" si="233"/>
        <v>4000</v>
      </c>
      <c r="J941" s="188">
        <v>10.9</v>
      </c>
      <c r="K941" s="217">
        <v>1.2999999999999999E-2</v>
      </c>
      <c r="L941" s="47">
        <v>3810</v>
      </c>
      <c r="M941" s="41">
        <f t="shared" si="234"/>
        <v>0</v>
      </c>
      <c r="N941" s="41">
        <f t="shared" si="235"/>
        <v>0</v>
      </c>
      <c r="O941" s="41">
        <f t="shared" si="236"/>
        <v>0</v>
      </c>
      <c r="P941" s="62" t="str">
        <f t="shared" si="237"/>
        <v>0</v>
      </c>
      <c r="R941" s="65"/>
    </row>
    <row r="942" spans="1:18" ht="16.5" customHeight="1" x14ac:dyDescent="0.25">
      <c r="A942" s="100">
        <v>933</v>
      </c>
      <c r="B942" s="94" t="s">
        <v>2077</v>
      </c>
      <c r="C942" s="275"/>
      <c r="D942" s="223">
        <v>225227</v>
      </c>
      <c r="E942" s="195" t="s">
        <v>1535</v>
      </c>
      <c r="F942" s="198"/>
      <c r="G942" s="92"/>
      <c r="H942" s="189">
        <f>IF(Наценка!$C$33&lt;&gt;"",_xlfn.CEILING.MATH(L942*Наценка!$C$33/100+L942,Наценка!$C$34),L942)</f>
        <v>3810</v>
      </c>
      <c r="I942" s="189">
        <f t="shared" si="233"/>
        <v>4000</v>
      </c>
      <c r="J942" s="188">
        <v>10.9</v>
      </c>
      <c r="K942" s="217">
        <v>1.2999999999999999E-2</v>
      </c>
      <c r="L942" s="47">
        <v>3810</v>
      </c>
      <c r="M942" s="41">
        <f t="shared" si="208"/>
        <v>0</v>
      </c>
      <c r="N942" s="41">
        <f t="shared" si="209"/>
        <v>0</v>
      </c>
      <c r="O942" s="41">
        <f t="shared" si="210"/>
        <v>0</v>
      </c>
      <c r="P942" s="62" t="str">
        <f t="shared" si="211"/>
        <v>0</v>
      </c>
      <c r="R942" s="65"/>
    </row>
    <row r="943" spans="1:18" ht="16.5" customHeight="1" x14ac:dyDescent="0.25">
      <c r="A943" s="100">
        <v>934</v>
      </c>
      <c r="B943" s="94" t="s">
        <v>2077</v>
      </c>
      <c r="C943" s="275"/>
      <c r="D943" s="223">
        <v>225319</v>
      </c>
      <c r="E943" s="195" t="s">
        <v>1536</v>
      </c>
      <c r="F943" s="198"/>
      <c r="G943" s="92"/>
      <c r="H943" s="189">
        <f>IF(Наценка!$C$33&lt;&gt;"",_xlfn.CEILING.MATH(L943*Наценка!$C$33/100+L943,Наценка!$C$34),L943)</f>
        <v>3810</v>
      </c>
      <c r="I943" s="189">
        <f t="shared" si="233"/>
        <v>4000</v>
      </c>
      <c r="J943" s="188">
        <v>10.9</v>
      </c>
      <c r="K943" s="217">
        <v>1.2999999999999999E-2</v>
      </c>
      <c r="L943" s="47">
        <v>3810</v>
      </c>
      <c r="M943" s="41">
        <f t="shared" si="208"/>
        <v>0</v>
      </c>
      <c r="N943" s="41">
        <f t="shared" si="209"/>
        <v>0</v>
      </c>
      <c r="O943" s="41">
        <f t="shared" si="210"/>
        <v>0</v>
      </c>
      <c r="P943" s="62" t="str">
        <f t="shared" si="211"/>
        <v>0</v>
      </c>
      <c r="R943" s="65"/>
    </row>
    <row r="944" spans="1:18" ht="16.5" customHeight="1" x14ac:dyDescent="0.25">
      <c r="A944" s="100">
        <v>935</v>
      </c>
      <c r="B944" s="94" t="s">
        <v>2077</v>
      </c>
      <c r="C944" s="275"/>
      <c r="D944" s="223">
        <v>225456</v>
      </c>
      <c r="E944" s="195" t="s">
        <v>1537</v>
      </c>
      <c r="F944" s="198"/>
      <c r="G944" s="92"/>
      <c r="H944" s="189">
        <f>IF(Наценка!$C$33&lt;&gt;"",_xlfn.CEILING.MATH(L944*Наценка!$C$33/100+L944,Наценка!$C$34),L944)</f>
        <v>3810</v>
      </c>
      <c r="I944" s="189">
        <f t="shared" si="233"/>
        <v>4000</v>
      </c>
      <c r="J944" s="188">
        <v>10.9</v>
      </c>
      <c r="K944" s="217">
        <v>1.2999999999999999E-2</v>
      </c>
      <c r="L944" s="47">
        <v>3810</v>
      </c>
      <c r="M944" s="41">
        <f t="shared" si="208"/>
        <v>0</v>
      </c>
      <c r="N944" s="41">
        <f t="shared" si="209"/>
        <v>0</v>
      </c>
      <c r="O944" s="41">
        <f t="shared" si="210"/>
        <v>0</v>
      </c>
      <c r="P944" s="62" t="str">
        <f t="shared" si="211"/>
        <v>0</v>
      </c>
      <c r="R944" s="65"/>
    </row>
    <row r="945" spans="1:18" ht="16.5" customHeight="1" x14ac:dyDescent="0.25">
      <c r="A945" s="100">
        <v>936</v>
      </c>
      <c r="B945" s="91" t="s">
        <v>2077</v>
      </c>
      <c r="C945" s="272"/>
      <c r="D945" s="220">
        <v>222361</v>
      </c>
      <c r="E945" s="187" t="s">
        <v>1538</v>
      </c>
      <c r="F945" s="188"/>
      <c r="G945" s="92"/>
      <c r="H945" s="189">
        <f>IF(Наценка!$C$33&lt;&gt;"",_xlfn.CEILING.MATH(L945*Наценка!$C$33/100+L945,Наценка!$C$34),L945)</f>
        <v>3810</v>
      </c>
      <c r="I945" s="189">
        <f t="shared" si="233"/>
        <v>4000</v>
      </c>
      <c r="J945" s="188">
        <v>10.9</v>
      </c>
      <c r="K945" s="217">
        <v>1.2999999999999999E-2</v>
      </c>
      <c r="L945" s="47">
        <v>3810</v>
      </c>
      <c r="M945" s="41">
        <f t="shared" si="208"/>
        <v>0</v>
      </c>
      <c r="N945" s="41">
        <f t="shared" si="209"/>
        <v>0</v>
      </c>
      <c r="O945" s="41">
        <f t="shared" si="210"/>
        <v>0</v>
      </c>
      <c r="P945" s="62" t="str">
        <f t="shared" si="211"/>
        <v>0</v>
      </c>
      <c r="R945" s="65"/>
    </row>
    <row r="946" spans="1:18" ht="16.5" customHeight="1" x14ac:dyDescent="0.25">
      <c r="A946" s="100">
        <v>937</v>
      </c>
      <c r="B946" s="94" t="s">
        <v>2077</v>
      </c>
      <c r="C946" s="275"/>
      <c r="D946" s="223">
        <v>225443</v>
      </c>
      <c r="E946" s="195" t="s">
        <v>1539</v>
      </c>
      <c r="F946" s="198"/>
      <c r="G946" s="92"/>
      <c r="H946" s="189">
        <f>IF(Наценка!$C$33&lt;&gt;"",_xlfn.CEILING.MATH(L946*Наценка!$C$33/100+L946,Наценка!$C$34),L946)</f>
        <v>3810</v>
      </c>
      <c r="I946" s="189">
        <f t="shared" si="233"/>
        <v>4000</v>
      </c>
      <c r="J946" s="188">
        <v>10.9</v>
      </c>
      <c r="K946" s="217">
        <v>1.2999999999999999E-2</v>
      </c>
      <c r="L946" s="47">
        <v>3810</v>
      </c>
      <c r="M946" s="41">
        <f t="shared" si="195"/>
        <v>0</v>
      </c>
      <c r="N946" s="41">
        <f t="shared" si="196"/>
        <v>0</v>
      </c>
      <c r="O946" s="41">
        <f t="shared" si="197"/>
        <v>0</v>
      </c>
      <c r="P946" s="62" t="str">
        <f t="shared" si="198"/>
        <v>0</v>
      </c>
      <c r="R946" s="65"/>
    </row>
    <row r="947" spans="1:18" ht="16.5" customHeight="1" x14ac:dyDescent="0.25">
      <c r="A947" s="100">
        <v>938</v>
      </c>
      <c r="B947" s="94" t="s">
        <v>2077</v>
      </c>
      <c r="C947" s="275"/>
      <c r="D947" s="223">
        <v>225067</v>
      </c>
      <c r="E947" s="195" t="s">
        <v>1540</v>
      </c>
      <c r="F947" s="198"/>
      <c r="G947" s="92"/>
      <c r="H947" s="189">
        <f>IF(Наценка!$C$33&lt;&gt;"",_xlfn.CEILING.MATH(L947*Наценка!$C$33/100+L947,Наценка!$C$34),L947)</f>
        <v>3810</v>
      </c>
      <c r="I947" s="189">
        <f t="shared" si="233"/>
        <v>4000</v>
      </c>
      <c r="J947" s="188">
        <v>10.9</v>
      </c>
      <c r="K947" s="217">
        <v>1.2999999999999999E-2</v>
      </c>
      <c r="L947" s="47">
        <v>3810</v>
      </c>
      <c r="M947" s="41">
        <f t="shared" ref="M947:M957" si="238">G947*H947</f>
        <v>0</v>
      </c>
      <c r="N947" s="41">
        <f t="shared" ref="N947:N957" si="239">G947*J947</f>
        <v>0</v>
      </c>
      <c r="O947" s="41">
        <f t="shared" ref="O947:O957" si="240">G947*K947</f>
        <v>0</v>
      </c>
      <c r="P947" s="62" t="str">
        <f t="shared" ref="P947:P957" si="241">IF(G947&gt;0,A947,"0")</f>
        <v>0</v>
      </c>
      <c r="R947" s="65"/>
    </row>
    <row r="948" spans="1:18" ht="16.5" customHeight="1" x14ac:dyDescent="0.25">
      <c r="A948" s="100">
        <v>939</v>
      </c>
      <c r="B948" s="94" t="s">
        <v>2077</v>
      </c>
      <c r="C948" s="275"/>
      <c r="D948" s="223">
        <v>225343</v>
      </c>
      <c r="E948" s="195" t="s">
        <v>1541</v>
      </c>
      <c r="F948" s="198"/>
      <c r="G948" s="92"/>
      <c r="H948" s="189">
        <f>IF(Наценка!$C$33&lt;&gt;"",_xlfn.CEILING.MATH(L948*Наценка!$C$33/100+L948,Наценка!$C$34),L948)</f>
        <v>3810</v>
      </c>
      <c r="I948" s="189">
        <f t="shared" si="233"/>
        <v>4000</v>
      </c>
      <c r="J948" s="188">
        <v>10.9</v>
      </c>
      <c r="K948" s="217">
        <v>1.2999999999999999E-2</v>
      </c>
      <c r="L948" s="47">
        <v>3810</v>
      </c>
      <c r="M948" s="41">
        <f t="shared" si="238"/>
        <v>0</v>
      </c>
      <c r="N948" s="41">
        <f t="shared" si="239"/>
        <v>0</v>
      </c>
      <c r="O948" s="41">
        <f t="shared" si="240"/>
        <v>0</v>
      </c>
      <c r="P948" s="62" t="str">
        <f t="shared" si="241"/>
        <v>0</v>
      </c>
      <c r="R948" s="65"/>
    </row>
    <row r="949" spans="1:18" ht="16.5" customHeight="1" x14ac:dyDescent="0.25">
      <c r="A949" s="100">
        <v>940</v>
      </c>
      <c r="B949" s="94" t="s">
        <v>2077</v>
      </c>
      <c r="C949" s="275"/>
      <c r="D949" s="223">
        <v>225200</v>
      </c>
      <c r="E949" s="195" t="s">
        <v>1542</v>
      </c>
      <c r="F949" s="198"/>
      <c r="G949" s="92"/>
      <c r="H949" s="189">
        <f>IF(Наценка!$C$33&lt;&gt;"",_xlfn.CEILING.MATH(L949*Наценка!$C$33/100+L949,Наценка!$C$34),L949)</f>
        <v>3810</v>
      </c>
      <c r="I949" s="189">
        <f t="shared" si="233"/>
        <v>4000</v>
      </c>
      <c r="J949" s="188">
        <v>10.9</v>
      </c>
      <c r="K949" s="217">
        <v>1.2999999999999999E-2</v>
      </c>
      <c r="L949" s="47">
        <v>3810</v>
      </c>
      <c r="M949" s="41">
        <f t="shared" si="238"/>
        <v>0</v>
      </c>
      <c r="N949" s="41">
        <f t="shared" si="239"/>
        <v>0</v>
      </c>
      <c r="O949" s="41">
        <f t="shared" si="240"/>
        <v>0</v>
      </c>
      <c r="P949" s="62" t="str">
        <f t="shared" si="241"/>
        <v>0</v>
      </c>
      <c r="R949" s="65"/>
    </row>
    <row r="950" spans="1:18" ht="16.5" customHeight="1" x14ac:dyDescent="0.25">
      <c r="A950" s="100">
        <v>941</v>
      </c>
      <c r="B950" s="94" t="s">
        <v>2077</v>
      </c>
      <c r="C950" s="275"/>
      <c r="D950" s="223">
        <v>225245</v>
      </c>
      <c r="E950" s="195" t="s">
        <v>1543</v>
      </c>
      <c r="F950" s="198"/>
      <c r="G950" s="92"/>
      <c r="H950" s="189">
        <f>IF(Наценка!$C$33&lt;&gt;"",_xlfn.CEILING.MATH(L950*Наценка!$C$33/100+L950,Наценка!$C$34),L950)</f>
        <v>3810</v>
      </c>
      <c r="I950" s="189">
        <f t="shared" si="233"/>
        <v>4000</v>
      </c>
      <c r="J950" s="188">
        <v>10.9</v>
      </c>
      <c r="K950" s="217">
        <v>1.2999999999999999E-2</v>
      </c>
      <c r="L950" s="47">
        <v>3810</v>
      </c>
      <c r="M950" s="41">
        <f t="shared" si="238"/>
        <v>0</v>
      </c>
      <c r="N950" s="41">
        <f t="shared" si="239"/>
        <v>0</v>
      </c>
      <c r="O950" s="41">
        <f t="shared" si="240"/>
        <v>0</v>
      </c>
      <c r="P950" s="62" t="str">
        <f t="shared" si="241"/>
        <v>0</v>
      </c>
      <c r="R950" s="65"/>
    </row>
    <row r="951" spans="1:18" ht="16.5" customHeight="1" x14ac:dyDescent="0.25">
      <c r="A951" s="100">
        <v>942</v>
      </c>
      <c r="B951" s="94" t="s">
        <v>2077</v>
      </c>
      <c r="C951" s="275"/>
      <c r="D951" s="223">
        <v>225317</v>
      </c>
      <c r="E951" s="195" t="s">
        <v>1544</v>
      </c>
      <c r="F951" s="198"/>
      <c r="G951" s="92"/>
      <c r="H951" s="189">
        <f>IF(Наценка!$C$33&lt;&gt;"",_xlfn.CEILING.MATH(L951*Наценка!$C$33/100+L951,Наценка!$C$34),L951)</f>
        <v>3810</v>
      </c>
      <c r="I951" s="189">
        <f t="shared" si="233"/>
        <v>4000</v>
      </c>
      <c r="J951" s="188">
        <v>10.9</v>
      </c>
      <c r="K951" s="217">
        <v>1.2999999999999999E-2</v>
      </c>
      <c r="L951" s="47">
        <v>3810</v>
      </c>
      <c r="M951" s="41">
        <f t="shared" si="238"/>
        <v>0</v>
      </c>
      <c r="N951" s="41">
        <f t="shared" si="239"/>
        <v>0</v>
      </c>
      <c r="O951" s="41">
        <f t="shared" si="240"/>
        <v>0</v>
      </c>
      <c r="P951" s="62" t="str">
        <f t="shared" si="241"/>
        <v>0</v>
      </c>
      <c r="R951" s="65"/>
    </row>
    <row r="952" spans="1:18" ht="16.5" customHeight="1" x14ac:dyDescent="0.25">
      <c r="A952" s="100">
        <v>943</v>
      </c>
      <c r="B952" s="94" t="s">
        <v>2077</v>
      </c>
      <c r="C952" s="275"/>
      <c r="D952" s="223">
        <v>225321</v>
      </c>
      <c r="E952" s="195" t="s">
        <v>1545</v>
      </c>
      <c r="F952" s="198"/>
      <c r="G952" s="92"/>
      <c r="H952" s="189">
        <f>IF(Наценка!$C$33&lt;&gt;"",_xlfn.CEILING.MATH(L952*Наценка!$C$33/100+L952,Наценка!$C$34),L952)</f>
        <v>3810</v>
      </c>
      <c r="I952" s="189">
        <f t="shared" si="233"/>
        <v>4000</v>
      </c>
      <c r="J952" s="188">
        <v>10.9</v>
      </c>
      <c r="K952" s="217">
        <v>1.2999999999999999E-2</v>
      </c>
      <c r="L952" s="47">
        <v>3810</v>
      </c>
      <c r="M952" s="41">
        <f t="shared" si="238"/>
        <v>0</v>
      </c>
      <c r="N952" s="41">
        <f t="shared" si="239"/>
        <v>0</v>
      </c>
      <c r="O952" s="41">
        <f t="shared" si="240"/>
        <v>0</v>
      </c>
      <c r="P952" s="62" t="str">
        <f t="shared" si="241"/>
        <v>0</v>
      </c>
      <c r="R952" s="65"/>
    </row>
    <row r="953" spans="1:18" ht="16.5" customHeight="1" x14ac:dyDescent="0.25">
      <c r="A953" s="100">
        <v>944</v>
      </c>
      <c r="B953" s="91" t="s">
        <v>2077</v>
      </c>
      <c r="C953" s="272"/>
      <c r="D953" s="220">
        <v>225119</v>
      </c>
      <c r="E953" s="187" t="s">
        <v>1546</v>
      </c>
      <c r="F953" s="188"/>
      <c r="G953" s="92"/>
      <c r="H953" s="189">
        <f>IF(Наценка!$C$33&lt;&gt;"",_xlfn.CEILING.MATH(L953*Наценка!$C$33/100+L953,Наценка!$C$34),L953)</f>
        <v>3810</v>
      </c>
      <c r="I953" s="189">
        <f t="shared" si="233"/>
        <v>4000</v>
      </c>
      <c r="J953" s="188">
        <v>10.9</v>
      </c>
      <c r="K953" s="217">
        <v>1.2999999999999999E-2</v>
      </c>
      <c r="L953" s="47">
        <v>3810</v>
      </c>
      <c r="M953" s="41">
        <f t="shared" si="238"/>
        <v>0</v>
      </c>
      <c r="N953" s="41">
        <f t="shared" si="239"/>
        <v>0</v>
      </c>
      <c r="O953" s="41">
        <f t="shared" si="240"/>
        <v>0</v>
      </c>
      <c r="P953" s="62" t="str">
        <f t="shared" si="241"/>
        <v>0</v>
      </c>
      <c r="R953" s="65"/>
    </row>
    <row r="954" spans="1:18" ht="16.5" customHeight="1" x14ac:dyDescent="0.25">
      <c r="A954" s="100">
        <v>945</v>
      </c>
      <c r="B954" s="94" t="s">
        <v>2077</v>
      </c>
      <c r="C954" s="275"/>
      <c r="D954" s="223">
        <v>225379</v>
      </c>
      <c r="E954" s="195" t="s">
        <v>1547</v>
      </c>
      <c r="F954" s="198"/>
      <c r="G954" s="92"/>
      <c r="H954" s="189">
        <f>IF(Наценка!$C$33&lt;&gt;"",_xlfn.CEILING.MATH(L954*Наценка!$C$33/100+L954,Наценка!$C$34),L954)</f>
        <v>3810</v>
      </c>
      <c r="I954" s="189">
        <f t="shared" si="233"/>
        <v>4000</v>
      </c>
      <c r="J954" s="188">
        <v>10.9</v>
      </c>
      <c r="K954" s="217">
        <v>1.2999999999999999E-2</v>
      </c>
      <c r="L954" s="47">
        <v>3810</v>
      </c>
      <c r="M954" s="41">
        <f t="shared" si="238"/>
        <v>0</v>
      </c>
      <c r="N954" s="41">
        <f t="shared" si="239"/>
        <v>0</v>
      </c>
      <c r="O954" s="41">
        <f t="shared" si="240"/>
        <v>0</v>
      </c>
      <c r="P954" s="62" t="str">
        <f t="shared" si="241"/>
        <v>0</v>
      </c>
      <c r="R954" s="65"/>
    </row>
    <row r="955" spans="1:18" ht="16.5" customHeight="1" x14ac:dyDescent="0.25">
      <c r="A955" s="100">
        <v>946</v>
      </c>
      <c r="B955" s="94" t="s">
        <v>2077</v>
      </c>
      <c r="C955" s="275"/>
      <c r="D955" s="223">
        <v>222363</v>
      </c>
      <c r="E955" s="195" t="s">
        <v>1548</v>
      </c>
      <c r="F955" s="198"/>
      <c r="G955" s="92"/>
      <c r="H955" s="189">
        <f>IF(Наценка!$C$33&lt;&gt;"",_xlfn.CEILING.MATH(L955*Наценка!$C$33/100+L955,Наценка!$C$34),L955)</f>
        <v>3810</v>
      </c>
      <c r="I955" s="189">
        <f t="shared" si="233"/>
        <v>4000</v>
      </c>
      <c r="J955" s="188">
        <v>10.9</v>
      </c>
      <c r="K955" s="217">
        <v>1.2999999999999999E-2</v>
      </c>
      <c r="L955" s="47">
        <v>3810</v>
      </c>
      <c r="M955" s="41">
        <f t="shared" si="238"/>
        <v>0</v>
      </c>
      <c r="N955" s="41">
        <f t="shared" si="239"/>
        <v>0</v>
      </c>
      <c r="O955" s="41">
        <f t="shared" si="240"/>
        <v>0</v>
      </c>
      <c r="P955" s="62" t="str">
        <f t="shared" si="241"/>
        <v>0</v>
      </c>
      <c r="R955" s="65"/>
    </row>
    <row r="956" spans="1:18" ht="16.5" customHeight="1" x14ac:dyDescent="0.25">
      <c r="A956" s="100">
        <v>947</v>
      </c>
      <c r="B956" s="94" t="s">
        <v>2077</v>
      </c>
      <c r="C956" s="275"/>
      <c r="D956" s="223">
        <v>225430</v>
      </c>
      <c r="E956" s="195" t="s">
        <v>1549</v>
      </c>
      <c r="F956" s="198"/>
      <c r="G956" s="92"/>
      <c r="H956" s="189">
        <f>IF(Наценка!$C$33&lt;&gt;"",_xlfn.CEILING.MATH(L956*Наценка!$C$33/100+L956,Наценка!$C$34),L956)</f>
        <v>3810</v>
      </c>
      <c r="I956" s="189">
        <f t="shared" si="233"/>
        <v>4000</v>
      </c>
      <c r="J956" s="188">
        <v>10.9</v>
      </c>
      <c r="K956" s="217">
        <v>1.2999999999999999E-2</v>
      </c>
      <c r="L956" s="47">
        <v>3810</v>
      </c>
      <c r="M956" s="41">
        <f t="shared" si="238"/>
        <v>0</v>
      </c>
      <c r="N956" s="41">
        <f t="shared" si="239"/>
        <v>0</v>
      </c>
      <c r="O956" s="41">
        <f t="shared" si="240"/>
        <v>0</v>
      </c>
      <c r="P956" s="62" t="str">
        <f t="shared" si="241"/>
        <v>0</v>
      </c>
      <c r="R956" s="65"/>
    </row>
    <row r="957" spans="1:18" ht="16.5" customHeight="1" x14ac:dyDescent="0.25">
      <c r="A957" s="100">
        <v>948</v>
      </c>
      <c r="B957" s="94" t="s">
        <v>2077</v>
      </c>
      <c r="C957" s="275"/>
      <c r="D957" s="223">
        <v>225205</v>
      </c>
      <c r="E957" s="195" t="s">
        <v>1550</v>
      </c>
      <c r="F957" s="198"/>
      <c r="G957" s="92"/>
      <c r="H957" s="189">
        <f>IF(Наценка!$C$33&lt;&gt;"",_xlfn.CEILING.MATH(L957*Наценка!$C$33/100+L957,Наценка!$C$34),L957)</f>
        <v>3810</v>
      </c>
      <c r="I957" s="189">
        <f t="shared" si="233"/>
        <v>4000</v>
      </c>
      <c r="J957" s="188">
        <v>10.9</v>
      </c>
      <c r="K957" s="217">
        <v>1.2999999999999999E-2</v>
      </c>
      <c r="L957" s="47">
        <v>3810</v>
      </c>
      <c r="M957" s="41">
        <f t="shared" si="238"/>
        <v>0</v>
      </c>
      <c r="N957" s="41">
        <f t="shared" si="239"/>
        <v>0</v>
      </c>
      <c r="O957" s="41">
        <f t="shared" si="240"/>
        <v>0</v>
      </c>
      <c r="P957" s="62" t="str">
        <f t="shared" si="241"/>
        <v>0</v>
      </c>
      <c r="R957" s="65"/>
    </row>
    <row r="958" spans="1:18" ht="16.5" customHeight="1" x14ac:dyDescent="0.25">
      <c r="A958" s="100">
        <v>949</v>
      </c>
      <c r="B958" s="94" t="s">
        <v>2077</v>
      </c>
      <c r="C958" s="275"/>
      <c r="D958" s="223">
        <v>225231</v>
      </c>
      <c r="E958" s="195" t="s">
        <v>1551</v>
      </c>
      <c r="F958" s="198"/>
      <c r="G958" s="92"/>
      <c r="H958" s="189">
        <f>IF(Наценка!$C$33&lt;&gt;"",_xlfn.CEILING.MATH(L958*Наценка!$C$33/100+L958,Наценка!$C$34),L958)</f>
        <v>3810</v>
      </c>
      <c r="I958" s="189">
        <f t="shared" si="233"/>
        <v>4000</v>
      </c>
      <c r="J958" s="188">
        <v>10.9</v>
      </c>
      <c r="K958" s="217">
        <v>1.2999999999999999E-2</v>
      </c>
      <c r="L958" s="47">
        <v>3810</v>
      </c>
      <c r="M958" s="41">
        <f t="shared" si="195"/>
        <v>0</v>
      </c>
      <c r="N958" s="41">
        <f t="shared" si="196"/>
        <v>0</v>
      </c>
      <c r="O958" s="41">
        <f t="shared" si="197"/>
        <v>0</v>
      </c>
      <c r="P958" s="62" t="str">
        <f t="shared" si="198"/>
        <v>0</v>
      </c>
      <c r="R958" s="65"/>
    </row>
    <row r="959" spans="1:18" ht="16.5" customHeight="1" x14ac:dyDescent="0.25">
      <c r="A959" s="100">
        <v>950</v>
      </c>
      <c r="B959" s="94" t="s">
        <v>2077</v>
      </c>
      <c r="C959" s="275"/>
      <c r="D959" s="223">
        <v>225315</v>
      </c>
      <c r="E959" s="195" t="s">
        <v>1552</v>
      </c>
      <c r="F959" s="198"/>
      <c r="G959" s="92"/>
      <c r="H959" s="189">
        <f>IF(Наценка!$C$33&lt;&gt;"",_xlfn.CEILING.MATH(L959*Наценка!$C$33/100+L959,Наценка!$C$34),L959)</f>
        <v>3810</v>
      </c>
      <c r="I959" s="189">
        <f t="shared" si="233"/>
        <v>4000</v>
      </c>
      <c r="J959" s="188">
        <v>10.9</v>
      </c>
      <c r="K959" s="217">
        <v>1.2999999999999999E-2</v>
      </c>
      <c r="L959" s="47">
        <v>3810</v>
      </c>
      <c r="M959" s="41">
        <f t="shared" si="195"/>
        <v>0</v>
      </c>
      <c r="N959" s="41">
        <f t="shared" si="196"/>
        <v>0</v>
      </c>
      <c r="O959" s="41">
        <f t="shared" si="197"/>
        <v>0</v>
      </c>
      <c r="P959" s="62" t="str">
        <f t="shared" si="198"/>
        <v>0</v>
      </c>
      <c r="R959" s="65"/>
    </row>
    <row r="960" spans="1:18" ht="16.5" customHeight="1" x14ac:dyDescent="0.25">
      <c r="A960" s="100">
        <v>951</v>
      </c>
      <c r="B960" s="94" t="s">
        <v>2077</v>
      </c>
      <c r="C960" s="275"/>
      <c r="D960" s="223">
        <v>225383</v>
      </c>
      <c r="E960" s="195" t="s">
        <v>1553</v>
      </c>
      <c r="F960" s="198"/>
      <c r="G960" s="92"/>
      <c r="H960" s="189">
        <f>IF(Наценка!$C$33&lt;&gt;"",_xlfn.CEILING.MATH(L960*Наценка!$C$33/100+L960,Наценка!$C$34),L960)</f>
        <v>3810</v>
      </c>
      <c r="I960" s="189">
        <f t="shared" si="233"/>
        <v>4000</v>
      </c>
      <c r="J960" s="188">
        <v>10.9</v>
      </c>
      <c r="K960" s="217">
        <v>1.2999999999999999E-2</v>
      </c>
      <c r="L960" s="47">
        <v>3810</v>
      </c>
      <c r="M960" s="41">
        <f t="shared" si="195"/>
        <v>0</v>
      </c>
      <c r="N960" s="41">
        <f t="shared" si="196"/>
        <v>0</v>
      </c>
      <c r="O960" s="41">
        <f t="shared" si="197"/>
        <v>0</v>
      </c>
      <c r="P960" s="62" t="str">
        <f t="shared" si="198"/>
        <v>0</v>
      </c>
      <c r="R960" s="65"/>
    </row>
    <row r="961" spans="1:21" ht="16.5" customHeight="1" x14ac:dyDescent="0.25">
      <c r="A961" s="100">
        <v>952</v>
      </c>
      <c r="B961" s="91" t="s">
        <v>2077</v>
      </c>
      <c r="C961" s="272"/>
      <c r="D961" s="220">
        <v>222367</v>
      </c>
      <c r="E961" s="187" t="s">
        <v>1554</v>
      </c>
      <c r="F961" s="188"/>
      <c r="G961" s="92"/>
      <c r="H961" s="189">
        <f>IF(Наценка!$C$33&lt;&gt;"",_xlfn.CEILING.MATH(L961*Наценка!$C$33/100+L961,Наценка!$C$34),L961)</f>
        <v>3450</v>
      </c>
      <c r="I961" s="189">
        <f t="shared" si="233"/>
        <v>3620</v>
      </c>
      <c r="J961" s="188">
        <v>10.1</v>
      </c>
      <c r="K961" s="217">
        <v>1.2999999999999999E-2</v>
      </c>
      <c r="L961" s="47">
        <v>3450</v>
      </c>
      <c r="M961" s="41">
        <f t="shared" si="195"/>
        <v>0</v>
      </c>
      <c r="N961" s="41">
        <f t="shared" si="196"/>
        <v>0</v>
      </c>
      <c r="O961" s="41">
        <f t="shared" si="197"/>
        <v>0</v>
      </c>
      <c r="P961" s="62" t="str">
        <f t="shared" si="198"/>
        <v>0</v>
      </c>
      <c r="R961" s="65"/>
    </row>
    <row r="962" spans="1:21" ht="16.5" customHeight="1" x14ac:dyDescent="0.25">
      <c r="A962" s="100">
        <v>953</v>
      </c>
      <c r="B962" s="94" t="s">
        <v>2077</v>
      </c>
      <c r="C962" s="275"/>
      <c r="D962" s="223">
        <v>225309</v>
      </c>
      <c r="E962" s="195" t="s">
        <v>1555</v>
      </c>
      <c r="F962" s="198"/>
      <c r="G962" s="92"/>
      <c r="H962" s="189">
        <f>IF(Наценка!$C$33&lt;&gt;"",_xlfn.CEILING.MATH(L962*Наценка!$C$33/100+L962,Наценка!$C$34),L962)</f>
        <v>3450</v>
      </c>
      <c r="I962" s="189">
        <f t="shared" si="233"/>
        <v>3620</v>
      </c>
      <c r="J962" s="188">
        <v>10.1</v>
      </c>
      <c r="K962" s="217">
        <v>1.2999999999999999E-2</v>
      </c>
      <c r="L962" s="47">
        <v>3450</v>
      </c>
      <c r="M962" s="41">
        <f t="shared" si="195"/>
        <v>0</v>
      </c>
      <c r="N962" s="41">
        <f t="shared" si="196"/>
        <v>0</v>
      </c>
      <c r="O962" s="41">
        <f t="shared" si="197"/>
        <v>0</v>
      </c>
      <c r="P962" s="62" t="str">
        <f t="shared" si="198"/>
        <v>0</v>
      </c>
      <c r="R962" s="65"/>
    </row>
    <row r="963" spans="1:21" ht="16.5" customHeight="1" x14ac:dyDescent="0.25">
      <c r="A963" s="100">
        <v>954</v>
      </c>
      <c r="B963" s="94" t="s">
        <v>2077</v>
      </c>
      <c r="C963" s="275"/>
      <c r="D963" s="223">
        <v>225073</v>
      </c>
      <c r="E963" s="195" t="s">
        <v>1556</v>
      </c>
      <c r="F963" s="198"/>
      <c r="G963" s="92"/>
      <c r="H963" s="189">
        <f>IF(Наценка!$C$33&lt;&gt;"",_xlfn.CEILING.MATH(L963*Наценка!$C$33/100+L963,Наценка!$C$34),L963)</f>
        <v>3450</v>
      </c>
      <c r="I963" s="189">
        <f t="shared" si="233"/>
        <v>3620</v>
      </c>
      <c r="J963" s="188">
        <v>10.1</v>
      </c>
      <c r="K963" s="217">
        <v>1.2999999999999999E-2</v>
      </c>
      <c r="L963" s="47">
        <v>3450</v>
      </c>
      <c r="M963" s="41">
        <f t="shared" si="195"/>
        <v>0</v>
      </c>
      <c r="N963" s="41">
        <f t="shared" si="196"/>
        <v>0</v>
      </c>
      <c r="O963" s="41">
        <f t="shared" si="197"/>
        <v>0</v>
      </c>
      <c r="P963" s="62" t="str">
        <f t="shared" si="198"/>
        <v>0</v>
      </c>
      <c r="R963" s="65"/>
    </row>
    <row r="964" spans="1:21" ht="16.5" customHeight="1" x14ac:dyDescent="0.25">
      <c r="A964" s="100">
        <v>955</v>
      </c>
      <c r="B964" s="94" t="s">
        <v>2077</v>
      </c>
      <c r="C964" s="275"/>
      <c r="D964" s="223">
        <v>225358</v>
      </c>
      <c r="E964" s="195" t="s">
        <v>1557</v>
      </c>
      <c r="F964" s="198"/>
      <c r="G964" s="92"/>
      <c r="H964" s="189">
        <f>IF(Наценка!$C$33&lt;&gt;"",_xlfn.CEILING.MATH(L964*Наценка!$C$33/100+L964,Наценка!$C$34),L964)</f>
        <v>3450</v>
      </c>
      <c r="I964" s="189">
        <f t="shared" si="233"/>
        <v>3620</v>
      </c>
      <c r="J964" s="188">
        <v>10.1</v>
      </c>
      <c r="K964" s="217">
        <v>1.2999999999999999E-2</v>
      </c>
      <c r="L964" s="47">
        <v>3450</v>
      </c>
      <c r="M964" s="41">
        <f t="shared" si="195"/>
        <v>0</v>
      </c>
      <c r="N964" s="41">
        <f t="shared" si="196"/>
        <v>0</v>
      </c>
      <c r="O964" s="41">
        <f t="shared" si="197"/>
        <v>0</v>
      </c>
      <c r="P964" s="62" t="str">
        <f t="shared" si="198"/>
        <v>0</v>
      </c>
      <c r="R964" s="65"/>
    </row>
    <row r="965" spans="1:21" ht="16.5" customHeight="1" x14ac:dyDescent="0.25">
      <c r="A965" s="100">
        <v>956</v>
      </c>
      <c r="B965" s="94" t="s">
        <v>2077</v>
      </c>
      <c r="C965" s="275"/>
      <c r="D965" s="223">
        <v>225191</v>
      </c>
      <c r="E965" s="195" t="s">
        <v>1558</v>
      </c>
      <c r="F965" s="198"/>
      <c r="G965" s="92"/>
      <c r="H965" s="189">
        <f>IF(Наценка!$C$33&lt;&gt;"",_xlfn.CEILING.MATH(L965*Наценка!$C$33/100+L965,Наценка!$C$34),L965)</f>
        <v>3450</v>
      </c>
      <c r="I965" s="189">
        <f t="shared" si="233"/>
        <v>3620</v>
      </c>
      <c r="J965" s="188">
        <v>10.1</v>
      </c>
      <c r="K965" s="217">
        <v>1.2999999999999999E-2</v>
      </c>
      <c r="L965" s="47">
        <v>3450</v>
      </c>
      <c r="M965" s="41">
        <f t="shared" si="195"/>
        <v>0</v>
      </c>
      <c r="N965" s="41">
        <f t="shared" si="196"/>
        <v>0</v>
      </c>
      <c r="O965" s="41">
        <f t="shared" si="197"/>
        <v>0</v>
      </c>
      <c r="P965" s="62" t="str">
        <f t="shared" si="198"/>
        <v>0</v>
      </c>
      <c r="R965" s="65"/>
    </row>
    <row r="966" spans="1:21" ht="16.5" customHeight="1" x14ac:dyDescent="0.25">
      <c r="A966" s="100">
        <v>957</v>
      </c>
      <c r="B966" s="94" t="s">
        <v>2077</v>
      </c>
      <c r="C966" s="275"/>
      <c r="D966" s="223">
        <v>225241</v>
      </c>
      <c r="E966" s="195" t="s">
        <v>1559</v>
      </c>
      <c r="F966" s="198"/>
      <c r="G966" s="92"/>
      <c r="H966" s="189">
        <f>IF(Наценка!$C$33&lt;&gt;"",_xlfn.CEILING.MATH(L966*Наценка!$C$33/100+L966,Наценка!$C$34),L966)</f>
        <v>3450</v>
      </c>
      <c r="I966" s="189">
        <f t="shared" si="233"/>
        <v>3620</v>
      </c>
      <c r="J966" s="188">
        <v>10.1</v>
      </c>
      <c r="K966" s="217">
        <v>1.2999999999999999E-2</v>
      </c>
      <c r="L966" s="47">
        <v>3450</v>
      </c>
      <c r="M966" s="41">
        <f t="shared" si="195"/>
        <v>0</v>
      </c>
      <c r="N966" s="41">
        <f t="shared" si="196"/>
        <v>0</v>
      </c>
      <c r="O966" s="41">
        <f t="shared" si="197"/>
        <v>0</v>
      </c>
      <c r="P966" s="62" t="str">
        <f t="shared" si="198"/>
        <v>0</v>
      </c>
      <c r="R966" s="65"/>
    </row>
    <row r="967" spans="1:21" ht="16.5" customHeight="1" x14ac:dyDescent="0.25">
      <c r="A967" s="100">
        <v>958</v>
      </c>
      <c r="B967" s="94" t="s">
        <v>2077</v>
      </c>
      <c r="C967" s="275"/>
      <c r="D967" s="223">
        <v>225307</v>
      </c>
      <c r="E967" s="195" t="s">
        <v>1560</v>
      </c>
      <c r="F967" s="198"/>
      <c r="G967" s="92"/>
      <c r="H967" s="189">
        <f>IF(Наценка!$C$33&lt;&gt;"",_xlfn.CEILING.MATH(L967*Наценка!$C$33/100+L967,Наценка!$C$34),L967)</f>
        <v>3450</v>
      </c>
      <c r="I967" s="189">
        <f t="shared" si="233"/>
        <v>3620</v>
      </c>
      <c r="J967" s="188">
        <v>10.1</v>
      </c>
      <c r="K967" s="217">
        <v>1.2999999999999999E-2</v>
      </c>
      <c r="L967" s="47">
        <v>3450</v>
      </c>
      <c r="M967" s="41">
        <f t="shared" si="195"/>
        <v>0</v>
      </c>
      <c r="N967" s="41">
        <f t="shared" si="196"/>
        <v>0</v>
      </c>
      <c r="O967" s="41">
        <f t="shared" si="197"/>
        <v>0</v>
      </c>
      <c r="P967" s="62" t="str">
        <f t="shared" si="198"/>
        <v>0</v>
      </c>
      <c r="R967" s="65"/>
    </row>
    <row r="968" spans="1:21" ht="16.5" customHeight="1" x14ac:dyDescent="0.25">
      <c r="A968" s="100">
        <v>959</v>
      </c>
      <c r="B968" s="94" t="s">
        <v>2077</v>
      </c>
      <c r="C968" s="275"/>
      <c r="D968" s="223">
        <v>225311</v>
      </c>
      <c r="E968" s="195" t="s">
        <v>1561</v>
      </c>
      <c r="F968" s="198"/>
      <c r="G968" s="92"/>
      <c r="H968" s="189">
        <f>IF(Наценка!$C$33&lt;&gt;"",_xlfn.CEILING.MATH(L968*Наценка!$C$33/100+L968,Наценка!$C$34),L968)</f>
        <v>3450</v>
      </c>
      <c r="I968" s="189">
        <f t="shared" si="233"/>
        <v>3620</v>
      </c>
      <c r="J968" s="188">
        <v>10.1</v>
      </c>
      <c r="K968" s="217">
        <v>1.2999999999999999E-2</v>
      </c>
      <c r="L968" s="47">
        <v>3450</v>
      </c>
      <c r="M968" s="41">
        <f t="shared" si="195"/>
        <v>0</v>
      </c>
      <c r="N968" s="41">
        <f t="shared" si="196"/>
        <v>0</v>
      </c>
      <c r="O968" s="41">
        <f t="shared" si="197"/>
        <v>0</v>
      </c>
      <c r="P968" s="62" t="str">
        <f t="shared" si="198"/>
        <v>0</v>
      </c>
      <c r="R968" s="65"/>
    </row>
    <row r="969" spans="1:21" ht="22.5" customHeight="1" x14ac:dyDescent="0.25">
      <c r="A969" s="100">
        <v>960</v>
      </c>
      <c r="B969" s="99" t="s">
        <v>1593</v>
      </c>
      <c r="C969" s="90"/>
      <c r="D969" s="218"/>
      <c r="E969" s="196"/>
      <c r="F969" s="196"/>
      <c r="G969" s="196"/>
      <c r="H969" s="196"/>
      <c r="I969" s="194"/>
      <c r="J969" s="197"/>
      <c r="K969" s="221"/>
      <c r="L969" s="86">
        <v>0</v>
      </c>
      <c r="M969" s="75"/>
      <c r="N969" s="75"/>
      <c r="O969" s="75"/>
      <c r="P969" s="76"/>
      <c r="R969" s="65"/>
      <c r="T969" s="66"/>
      <c r="U969" s="67"/>
    </row>
    <row r="970" spans="1:21" ht="16.5" customHeight="1" x14ac:dyDescent="0.25">
      <c r="A970" s="100">
        <v>961</v>
      </c>
      <c r="B970" s="91" t="s">
        <v>2078</v>
      </c>
      <c r="C970" s="272" t="s">
        <v>2118</v>
      </c>
      <c r="D970" s="220">
        <v>222108</v>
      </c>
      <c r="E970" s="187" t="s">
        <v>1562</v>
      </c>
      <c r="F970" s="188"/>
      <c r="G970" s="92"/>
      <c r="H970" s="189">
        <f>IF(Наценка!$C$33&lt;&gt;"",_xlfn.CEILING.MATH(L970*Наценка!$C$33/100+L970,Наценка!$C$34),L970)</f>
        <v>3100</v>
      </c>
      <c r="I970" s="189">
        <f t="shared" si="233"/>
        <v>3260</v>
      </c>
      <c r="J970" s="188">
        <v>29.3</v>
      </c>
      <c r="K970" s="217">
        <v>5.3999999999999999E-2</v>
      </c>
      <c r="L970" s="47">
        <v>3100</v>
      </c>
      <c r="M970" s="41">
        <f t="shared" ref="M970:M1033" si="242">G970*H970</f>
        <v>0</v>
      </c>
      <c r="N970" s="41">
        <f t="shared" ref="N970:N999" si="243">G970*J970</f>
        <v>0</v>
      </c>
      <c r="O970" s="41">
        <f t="shared" ref="O970:O999" si="244">G970*K970</f>
        <v>0</v>
      </c>
      <c r="P970" s="62" t="str">
        <f t="shared" ref="P970:P999" si="245">IF(G970&gt;0,A970,"0")</f>
        <v>0</v>
      </c>
      <c r="R970" s="65"/>
    </row>
    <row r="971" spans="1:21" ht="16.5" customHeight="1" x14ac:dyDescent="0.25">
      <c r="A971" s="100">
        <v>962</v>
      </c>
      <c r="B971" s="94" t="s">
        <v>2078</v>
      </c>
      <c r="C971" s="275"/>
      <c r="D971" s="223">
        <v>224959</v>
      </c>
      <c r="E971" s="195" t="s">
        <v>1563</v>
      </c>
      <c r="F971" s="198"/>
      <c r="G971" s="92"/>
      <c r="H971" s="189">
        <f>IF(Наценка!$C$33&lt;&gt;"",_xlfn.CEILING.MATH(L971*Наценка!$C$33/100+L971,Наценка!$C$34),L971)</f>
        <v>3100</v>
      </c>
      <c r="I971" s="189">
        <f t="shared" ref="I971:I1034" si="246">ROUND(H971*1.05,-1)</f>
        <v>3260</v>
      </c>
      <c r="J971" s="188">
        <v>29.3</v>
      </c>
      <c r="K971" s="217">
        <v>5.3999999999999999E-2</v>
      </c>
      <c r="L971" s="47">
        <v>3100</v>
      </c>
      <c r="M971" s="41">
        <f t="shared" si="242"/>
        <v>0</v>
      </c>
      <c r="N971" s="41">
        <f t="shared" si="243"/>
        <v>0</v>
      </c>
      <c r="O971" s="41">
        <f t="shared" si="244"/>
        <v>0</v>
      </c>
      <c r="P971" s="62" t="str">
        <f t="shared" si="245"/>
        <v>0</v>
      </c>
      <c r="R971" s="65"/>
    </row>
    <row r="972" spans="1:21" ht="16.5" customHeight="1" x14ac:dyDescent="0.25">
      <c r="A972" s="100">
        <v>963</v>
      </c>
      <c r="B972" s="94" t="s">
        <v>2078</v>
      </c>
      <c r="C972" s="275"/>
      <c r="D972" s="223">
        <v>224876</v>
      </c>
      <c r="E972" s="195" t="s">
        <v>1564</v>
      </c>
      <c r="F972" s="198"/>
      <c r="G972" s="92"/>
      <c r="H972" s="189">
        <f>IF(Наценка!$C$33&lt;&gt;"",_xlfn.CEILING.MATH(L972*Наценка!$C$33/100+L972,Наценка!$C$34),L972)</f>
        <v>3100</v>
      </c>
      <c r="I972" s="189">
        <f t="shared" si="246"/>
        <v>3260</v>
      </c>
      <c r="J972" s="188">
        <v>29.3</v>
      </c>
      <c r="K972" s="217">
        <v>5.3999999999999999E-2</v>
      </c>
      <c r="L972" s="47">
        <v>3100</v>
      </c>
      <c r="M972" s="41">
        <f t="shared" si="242"/>
        <v>0</v>
      </c>
      <c r="N972" s="41">
        <f t="shared" si="243"/>
        <v>0</v>
      </c>
      <c r="O972" s="41">
        <f t="shared" si="244"/>
        <v>0</v>
      </c>
      <c r="P972" s="62" t="str">
        <f t="shared" si="245"/>
        <v>0</v>
      </c>
      <c r="R972" s="65"/>
    </row>
    <row r="973" spans="1:21" ht="16.5" customHeight="1" x14ac:dyDescent="0.25">
      <c r="A973" s="100">
        <v>964</v>
      </c>
      <c r="B973" s="91" t="s">
        <v>2078</v>
      </c>
      <c r="C973" s="272"/>
      <c r="D973" s="220">
        <v>222112</v>
      </c>
      <c r="E973" s="187" t="s">
        <v>1565</v>
      </c>
      <c r="F973" s="188"/>
      <c r="G973" s="92"/>
      <c r="H973" s="189">
        <f>IF(Наценка!$C$33&lt;&gt;"",_xlfn.CEILING.MATH(L973*Наценка!$C$33/100+L973,Наценка!$C$34),L973)</f>
        <v>3140</v>
      </c>
      <c r="I973" s="189">
        <f t="shared" si="246"/>
        <v>3300</v>
      </c>
      <c r="J973" s="188">
        <v>29.3</v>
      </c>
      <c r="K973" s="217">
        <v>5.3999999999999999E-2</v>
      </c>
      <c r="L973" s="47">
        <v>3140</v>
      </c>
      <c r="M973" s="41">
        <f t="shared" si="242"/>
        <v>0</v>
      </c>
      <c r="N973" s="41">
        <f t="shared" si="243"/>
        <v>0</v>
      </c>
      <c r="O973" s="41">
        <f t="shared" si="244"/>
        <v>0</v>
      </c>
      <c r="P973" s="62" t="str">
        <f t="shared" si="245"/>
        <v>0</v>
      </c>
      <c r="R973" s="65"/>
    </row>
    <row r="974" spans="1:21" ht="16.5" customHeight="1" x14ac:dyDescent="0.25">
      <c r="A974" s="100">
        <v>965</v>
      </c>
      <c r="B974" s="94" t="s">
        <v>2078</v>
      </c>
      <c r="C974" s="275"/>
      <c r="D974" s="223">
        <v>224956</v>
      </c>
      <c r="E974" s="195" t="s">
        <v>1566</v>
      </c>
      <c r="F974" s="198"/>
      <c r="G974" s="92"/>
      <c r="H974" s="189">
        <f>IF(Наценка!$C$33&lt;&gt;"",_xlfn.CEILING.MATH(L974*Наценка!$C$33/100+L974,Наценка!$C$34),L974)</f>
        <v>3140</v>
      </c>
      <c r="I974" s="189">
        <f t="shared" si="246"/>
        <v>3300</v>
      </c>
      <c r="J974" s="188">
        <v>29.3</v>
      </c>
      <c r="K974" s="217">
        <v>5.3999999999999999E-2</v>
      </c>
      <c r="L974" s="47">
        <v>3140</v>
      </c>
      <c r="M974" s="41">
        <f t="shared" si="242"/>
        <v>0</v>
      </c>
      <c r="N974" s="41">
        <f t="shared" si="243"/>
        <v>0</v>
      </c>
      <c r="O974" s="41">
        <f t="shared" si="244"/>
        <v>0</v>
      </c>
      <c r="P974" s="62" t="str">
        <f t="shared" si="245"/>
        <v>0</v>
      </c>
      <c r="R974" s="65"/>
    </row>
    <row r="975" spans="1:21" ht="16.5" customHeight="1" x14ac:dyDescent="0.25">
      <c r="A975" s="100">
        <v>966</v>
      </c>
      <c r="B975" s="94" t="s">
        <v>2078</v>
      </c>
      <c r="C975" s="275"/>
      <c r="D975" s="223">
        <v>224935</v>
      </c>
      <c r="E975" s="195" t="s">
        <v>1567</v>
      </c>
      <c r="F975" s="198"/>
      <c r="G975" s="92"/>
      <c r="H975" s="189">
        <f>IF(Наценка!$C$33&lt;&gt;"",_xlfn.CEILING.MATH(L975*Наценка!$C$33/100+L975,Наценка!$C$34),L975)</f>
        <v>3140</v>
      </c>
      <c r="I975" s="189">
        <f t="shared" si="246"/>
        <v>3300</v>
      </c>
      <c r="J975" s="188">
        <v>29.3</v>
      </c>
      <c r="K975" s="217">
        <v>5.3999999999999999E-2</v>
      </c>
      <c r="L975" s="47">
        <v>3140</v>
      </c>
      <c r="M975" s="41">
        <f t="shared" si="242"/>
        <v>0</v>
      </c>
      <c r="N975" s="41">
        <f t="shared" si="243"/>
        <v>0</v>
      </c>
      <c r="O975" s="41">
        <f t="shared" si="244"/>
        <v>0</v>
      </c>
      <c r="P975" s="62" t="str">
        <f t="shared" si="245"/>
        <v>0</v>
      </c>
      <c r="R975" s="65"/>
    </row>
    <row r="976" spans="1:21" ht="16.5" customHeight="1" x14ac:dyDescent="0.25">
      <c r="A976" s="100">
        <v>967</v>
      </c>
      <c r="B976" s="91" t="s">
        <v>2078</v>
      </c>
      <c r="C976" s="272"/>
      <c r="D976" s="220">
        <v>222116</v>
      </c>
      <c r="E976" s="187" t="s">
        <v>1574</v>
      </c>
      <c r="F976" s="188"/>
      <c r="G976" s="92"/>
      <c r="H976" s="189">
        <f>IF(Наценка!$C$33&lt;&gt;"",_xlfn.CEILING.MATH(L976*Наценка!$C$33/100+L976,Наценка!$C$34),L976)</f>
        <v>5760</v>
      </c>
      <c r="I976" s="189">
        <f t="shared" si="246"/>
        <v>6050</v>
      </c>
      <c r="J976" s="188">
        <v>40.299999999999997</v>
      </c>
      <c r="K976" s="217">
        <v>7.1999999999999995E-2</v>
      </c>
      <c r="L976" s="47">
        <v>5760</v>
      </c>
      <c r="M976" s="41">
        <f t="shared" si="242"/>
        <v>0</v>
      </c>
      <c r="N976" s="41">
        <f t="shared" si="243"/>
        <v>0</v>
      </c>
      <c r="O976" s="41">
        <f t="shared" si="244"/>
        <v>0</v>
      </c>
      <c r="P976" s="62" t="str">
        <f t="shared" si="245"/>
        <v>0</v>
      </c>
      <c r="R976" s="65"/>
    </row>
    <row r="977" spans="1:18" ht="16.5" customHeight="1" x14ac:dyDescent="0.25">
      <c r="A977" s="100">
        <v>968</v>
      </c>
      <c r="B977" s="94" t="s">
        <v>2078</v>
      </c>
      <c r="C977" s="275"/>
      <c r="D977" s="223">
        <v>225010</v>
      </c>
      <c r="E977" s="195" t="s">
        <v>1575</v>
      </c>
      <c r="F977" s="198"/>
      <c r="G977" s="92"/>
      <c r="H977" s="189">
        <f>IF(Наценка!$C$33&lt;&gt;"",_xlfn.CEILING.MATH(L977*Наценка!$C$33/100+L977,Наценка!$C$34),L977)</f>
        <v>5760</v>
      </c>
      <c r="I977" s="189">
        <f t="shared" si="246"/>
        <v>6050</v>
      </c>
      <c r="J977" s="188">
        <v>40.299999999999997</v>
      </c>
      <c r="K977" s="217">
        <v>7.1999999999999995E-2</v>
      </c>
      <c r="L977" s="47">
        <v>5760</v>
      </c>
      <c r="M977" s="41">
        <f t="shared" si="242"/>
        <v>0</v>
      </c>
      <c r="N977" s="41">
        <f t="shared" si="243"/>
        <v>0</v>
      </c>
      <c r="O977" s="41">
        <f t="shared" si="244"/>
        <v>0</v>
      </c>
      <c r="P977" s="62" t="str">
        <f t="shared" si="245"/>
        <v>0</v>
      </c>
      <c r="R977" s="65"/>
    </row>
    <row r="978" spans="1:18" ht="16.5" customHeight="1" x14ac:dyDescent="0.25">
      <c r="A978" s="100">
        <v>969</v>
      </c>
      <c r="B978" s="94" t="s">
        <v>2078</v>
      </c>
      <c r="C978" s="275"/>
      <c r="D978" s="223">
        <v>224873</v>
      </c>
      <c r="E978" s="195" t="s">
        <v>1576</v>
      </c>
      <c r="F978" s="198"/>
      <c r="G978" s="92"/>
      <c r="H978" s="189">
        <f>IF(Наценка!$C$33&lt;&gt;"",_xlfn.CEILING.MATH(L978*Наценка!$C$33/100+L978,Наценка!$C$34),L978)</f>
        <v>5760</v>
      </c>
      <c r="I978" s="189">
        <f t="shared" si="246"/>
        <v>6050</v>
      </c>
      <c r="J978" s="188">
        <v>40.299999999999997</v>
      </c>
      <c r="K978" s="217">
        <v>7.1999999999999995E-2</v>
      </c>
      <c r="L978" s="47">
        <v>5760</v>
      </c>
      <c r="M978" s="41">
        <f t="shared" ref="M978:M988" si="247">G978*H978</f>
        <v>0</v>
      </c>
      <c r="N978" s="41">
        <f t="shared" ref="N978:N988" si="248">G978*J978</f>
        <v>0</v>
      </c>
      <c r="O978" s="41">
        <f t="shared" ref="O978:O988" si="249">G978*K978</f>
        <v>0</v>
      </c>
      <c r="P978" s="62" t="str">
        <f t="shared" ref="P978:P988" si="250">IF(G978&gt;0,A978,"0")</f>
        <v>0</v>
      </c>
      <c r="R978" s="65"/>
    </row>
    <row r="979" spans="1:18" ht="16.5" customHeight="1" x14ac:dyDescent="0.25">
      <c r="A979" s="100">
        <v>970</v>
      </c>
      <c r="B979" s="91" t="s">
        <v>2078</v>
      </c>
      <c r="C979" s="272"/>
      <c r="D979" s="220">
        <v>211363</v>
      </c>
      <c r="E979" s="187" t="s">
        <v>1568</v>
      </c>
      <c r="F979" s="188"/>
      <c r="G979" s="92"/>
      <c r="H979" s="189">
        <f>IF(Наценка!$C$33&lt;&gt;"",_xlfn.CEILING.MATH(L979*Наценка!$C$33/100+L979,Наценка!$C$34),L979)</f>
        <v>5630</v>
      </c>
      <c r="I979" s="189">
        <f t="shared" si="246"/>
        <v>5910</v>
      </c>
      <c r="J979" s="188">
        <v>44.3</v>
      </c>
      <c r="K979" s="217">
        <v>6.6000000000000003E-2</v>
      </c>
      <c r="L979" s="47">
        <v>5630</v>
      </c>
      <c r="M979" s="41">
        <f t="shared" si="247"/>
        <v>0</v>
      </c>
      <c r="N979" s="41">
        <f t="shared" si="248"/>
        <v>0</v>
      </c>
      <c r="O979" s="41">
        <f t="shared" si="249"/>
        <v>0</v>
      </c>
      <c r="P979" s="62" t="str">
        <f t="shared" si="250"/>
        <v>0</v>
      </c>
      <c r="R979" s="65"/>
    </row>
    <row r="980" spans="1:18" ht="16.5" customHeight="1" x14ac:dyDescent="0.25">
      <c r="A980" s="100">
        <v>971</v>
      </c>
      <c r="B980" s="94" t="s">
        <v>2078</v>
      </c>
      <c r="C980" s="275"/>
      <c r="D980" s="223">
        <v>212244</v>
      </c>
      <c r="E980" s="195" t="s">
        <v>1569</v>
      </c>
      <c r="F980" s="198"/>
      <c r="G980" s="92"/>
      <c r="H980" s="189">
        <f>IF(Наценка!$C$33&lt;&gt;"",_xlfn.CEILING.MATH(L980*Наценка!$C$33/100+L980,Наценка!$C$34),L980)</f>
        <v>5630</v>
      </c>
      <c r="I980" s="189">
        <f t="shared" si="246"/>
        <v>5910</v>
      </c>
      <c r="J980" s="188">
        <v>44.3</v>
      </c>
      <c r="K980" s="217">
        <v>6.6000000000000003E-2</v>
      </c>
      <c r="L980" s="47">
        <v>5630</v>
      </c>
      <c r="M980" s="41">
        <f t="shared" si="247"/>
        <v>0</v>
      </c>
      <c r="N980" s="41">
        <f t="shared" si="248"/>
        <v>0</v>
      </c>
      <c r="O980" s="41">
        <f t="shared" si="249"/>
        <v>0</v>
      </c>
      <c r="P980" s="62" t="str">
        <f t="shared" si="250"/>
        <v>0</v>
      </c>
      <c r="R980" s="65"/>
    </row>
    <row r="981" spans="1:18" ht="16.5" customHeight="1" x14ac:dyDescent="0.25">
      <c r="A981" s="100">
        <v>972</v>
      </c>
      <c r="B981" s="94" t="s">
        <v>2078</v>
      </c>
      <c r="C981" s="275"/>
      <c r="D981" s="223">
        <v>212182</v>
      </c>
      <c r="E981" s="195" t="s">
        <v>1570</v>
      </c>
      <c r="F981" s="198"/>
      <c r="G981" s="92"/>
      <c r="H981" s="189">
        <f>IF(Наценка!$C$33&lt;&gt;"",_xlfn.CEILING.MATH(L981*Наценка!$C$33/100+L981,Наценка!$C$34),L981)</f>
        <v>5630</v>
      </c>
      <c r="I981" s="189">
        <f t="shared" si="246"/>
        <v>5910</v>
      </c>
      <c r="J981" s="188">
        <v>44.3</v>
      </c>
      <c r="K981" s="217">
        <v>6.6000000000000003E-2</v>
      </c>
      <c r="L981" s="47">
        <v>5630</v>
      </c>
      <c r="M981" s="41">
        <f t="shared" si="247"/>
        <v>0</v>
      </c>
      <c r="N981" s="41">
        <f t="shared" si="248"/>
        <v>0</v>
      </c>
      <c r="O981" s="41">
        <f t="shared" si="249"/>
        <v>0</v>
      </c>
      <c r="P981" s="62" t="str">
        <f t="shared" si="250"/>
        <v>0</v>
      </c>
      <c r="R981" s="65"/>
    </row>
    <row r="982" spans="1:18" ht="16.5" customHeight="1" x14ac:dyDescent="0.25">
      <c r="A982" s="100">
        <v>973</v>
      </c>
      <c r="B982" s="91" t="s">
        <v>2078</v>
      </c>
      <c r="C982" s="272"/>
      <c r="D982" s="220">
        <v>211443</v>
      </c>
      <c r="E982" s="187" t="s">
        <v>1571</v>
      </c>
      <c r="F982" s="188"/>
      <c r="G982" s="92"/>
      <c r="H982" s="189">
        <f>IF(Наценка!$C$33&lt;&gt;"",_xlfn.CEILING.MATH(L982*Наценка!$C$33/100+L982,Наценка!$C$34),L982)</f>
        <v>5630</v>
      </c>
      <c r="I982" s="189">
        <f t="shared" si="246"/>
        <v>5910</v>
      </c>
      <c r="J982" s="188">
        <v>44.3</v>
      </c>
      <c r="K982" s="217">
        <v>6.6000000000000003E-2</v>
      </c>
      <c r="L982" s="47">
        <v>5630</v>
      </c>
      <c r="M982" s="41">
        <f t="shared" si="247"/>
        <v>0</v>
      </c>
      <c r="N982" s="41">
        <f t="shared" si="248"/>
        <v>0</v>
      </c>
      <c r="O982" s="41">
        <f t="shared" si="249"/>
        <v>0</v>
      </c>
      <c r="P982" s="62" t="str">
        <f t="shared" si="250"/>
        <v>0</v>
      </c>
      <c r="R982" s="65"/>
    </row>
    <row r="983" spans="1:18" ht="16.5" customHeight="1" x14ac:dyDescent="0.25">
      <c r="A983" s="100">
        <v>974</v>
      </c>
      <c r="B983" s="94" t="s">
        <v>2078</v>
      </c>
      <c r="C983" s="275"/>
      <c r="D983" s="223">
        <v>212178</v>
      </c>
      <c r="E983" s="195" t="s">
        <v>1572</v>
      </c>
      <c r="F983" s="198"/>
      <c r="G983" s="92"/>
      <c r="H983" s="189">
        <f>IF(Наценка!$C$33&lt;&gt;"",_xlfn.CEILING.MATH(L983*Наценка!$C$33/100+L983,Наценка!$C$34),L983)</f>
        <v>5630</v>
      </c>
      <c r="I983" s="189">
        <f t="shared" si="246"/>
        <v>5910</v>
      </c>
      <c r="J983" s="188">
        <v>44.3</v>
      </c>
      <c r="K983" s="217">
        <v>6.6000000000000003E-2</v>
      </c>
      <c r="L983" s="47">
        <v>5630</v>
      </c>
      <c r="M983" s="41">
        <f t="shared" si="247"/>
        <v>0</v>
      </c>
      <c r="N983" s="41">
        <f t="shared" si="248"/>
        <v>0</v>
      </c>
      <c r="O983" s="41">
        <f t="shared" si="249"/>
        <v>0</v>
      </c>
      <c r="P983" s="62" t="str">
        <f t="shared" si="250"/>
        <v>0</v>
      </c>
      <c r="R983" s="65"/>
    </row>
    <row r="984" spans="1:18" ht="16.5" customHeight="1" x14ac:dyDescent="0.25">
      <c r="A984" s="100">
        <v>975</v>
      </c>
      <c r="B984" s="94" t="s">
        <v>2078</v>
      </c>
      <c r="C984" s="275"/>
      <c r="D984" s="223">
        <v>211859</v>
      </c>
      <c r="E984" s="195" t="s">
        <v>1573</v>
      </c>
      <c r="F984" s="198"/>
      <c r="G984" s="92"/>
      <c r="H984" s="189">
        <f>IF(Наценка!$C$33&lt;&gt;"",_xlfn.CEILING.MATH(L984*Наценка!$C$33/100+L984,Наценка!$C$34),L984)</f>
        <v>5630</v>
      </c>
      <c r="I984" s="189">
        <f t="shared" si="246"/>
        <v>5910</v>
      </c>
      <c r="J984" s="188">
        <v>44.3</v>
      </c>
      <c r="K984" s="217">
        <v>6.6000000000000003E-2</v>
      </c>
      <c r="L984" s="47">
        <v>5630</v>
      </c>
      <c r="M984" s="41">
        <f t="shared" si="247"/>
        <v>0</v>
      </c>
      <c r="N984" s="41">
        <f t="shared" si="248"/>
        <v>0</v>
      </c>
      <c r="O984" s="41">
        <f t="shared" si="249"/>
        <v>0</v>
      </c>
      <c r="P984" s="62" t="str">
        <f t="shared" si="250"/>
        <v>0</v>
      </c>
      <c r="R984" s="65"/>
    </row>
    <row r="985" spans="1:18" ht="16.5" customHeight="1" x14ac:dyDescent="0.25">
      <c r="A985" s="100">
        <v>976</v>
      </c>
      <c r="B985" s="91" t="s">
        <v>2078</v>
      </c>
      <c r="C985" s="272"/>
      <c r="D985" s="220">
        <v>211453</v>
      </c>
      <c r="E985" s="187" t="s">
        <v>1577</v>
      </c>
      <c r="F985" s="188"/>
      <c r="G985" s="92"/>
      <c r="H985" s="189">
        <f>IF(Наценка!$C$33&lt;&gt;"",_xlfn.CEILING.MATH(L985*Наценка!$C$33/100+L985,Наценка!$C$34),L985)</f>
        <v>1690</v>
      </c>
      <c r="I985" s="189">
        <f t="shared" si="246"/>
        <v>1770</v>
      </c>
      <c r="J985" s="188">
        <v>3.3</v>
      </c>
      <c r="K985" s="217">
        <v>4.0000000000000001E-3</v>
      </c>
      <c r="L985" s="47">
        <v>1690</v>
      </c>
      <c r="M985" s="41">
        <f t="shared" si="247"/>
        <v>0</v>
      </c>
      <c r="N985" s="41">
        <f t="shared" si="248"/>
        <v>0</v>
      </c>
      <c r="O985" s="41">
        <f t="shared" si="249"/>
        <v>0</v>
      </c>
      <c r="P985" s="62" t="str">
        <f t="shared" si="250"/>
        <v>0</v>
      </c>
      <c r="R985" s="65"/>
    </row>
    <row r="986" spans="1:18" ht="16.5" customHeight="1" x14ac:dyDescent="0.25">
      <c r="A986" s="100">
        <v>977</v>
      </c>
      <c r="B986" s="94" t="s">
        <v>2078</v>
      </c>
      <c r="C986" s="275"/>
      <c r="D986" s="223">
        <v>225113</v>
      </c>
      <c r="E986" s="195" t="s">
        <v>1582</v>
      </c>
      <c r="F986" s="198"/>
      <c r="G986" s="92"/>
      <c r="H986" s="189">
        <f>IF(Наценка!$C$33&lt;&gt;"",_xlfn.CEILING.MATH(L986*Наценка!$C$33/100+L986,Наценка!$C$34),L986)</f>
        <v>1690</v>
      </c>
      <c r="I986" s="189">
        <f t="shared" si="246"/>
        <v>1770</v>
      </c>
      <c r="J986" s="188">
        <v>3.3</v>
      </c>
      <c r="K986" s="217">
        <v>4.0000000000000001E-3</v>
      </c>
      <c r="L986" s="47">
        <v>1690</v>
      </c>
      <c r="M986" s="41">
        <f t="shared" si="247"/>
        <v>0</v>
      </c>
      <c r="N986" s="41">
        <f t="shared" si="248"/>
        <v>0</v>
      </c>
      <c r="O986" s="41">
        <f t="shared" si="249"/>
        <v>0</v>
      </c>
      <c r="P986" s="62" t="str">
        <f t="shared" si="250"/>
        <v>0</v>
      </c>
      <c r="R986" s="65"/>
    </row>
    <row r="987" spans="1:18" ht="16.5" customHeight="1" x14ac:dyDescent="0.25">
      <c r="A987" s="100">
        <v>978</v>
      </c>
      <c r="B987" s="94" t="s">
        <v>2078</v>
      </c>
      <c r="C987" s="275"/>
      <c r="D987" s="223">
        <v>212186</v>
      </c>
      <c r="E987" s="195" t="s">
        <v>1578</v>
      </c>
      <c r="F987" s="198"/>
      <c r="G987" s="92"/>
      <c r="H987" s="189">
        <f>IF(Наценка!$C$33&lt;&gt;"",_xlfn.CEILING.MATH(L987*Наценка!$C$33/100+L987,Наценка!$C$34),L987)</f>
        <v>1690</v>
      </c>
      <c r="I987" s="189">
        <f t="shared" si="246"/>
        <v>1770</v>
      </c>
      <c r="J987" s="188">
        <v>3.3</v>
      </c>
      <c r="K987" s="217">
        <v>4.0000000000000001E-3</v>
      </c>
      <c r="L987" s="47">
        <v>1690</v>
      </c>
      <c r="M987" s="41">
        <f t="shared" si="247"/>
        <v>0</v>
      </c>
      <c r="N987" s="41">
        <f t="shared" si="248"/>
        <v>0</v>
      </c>
      <c r="O987" s="41">
        <f t="shared" si="249"/>
        <v>0</v>
      </c>
      <c r="P987" s="62" t="str">
        <f t="shared" si="250"/>
        <v>0</v>
      </c>
      <c r="R987" s="65"/>
    </row>
    <row r="988" spans="1:18" ht="16.5" customHeight="1" x14ac:dyDescent="0.25">
      <c r="A988" s="100">
        <v>979</v>
      </c>
      <c r="B988" s="94" t="s">
        <v>2078</v>
      </c>
      <c r="C988" s="275"/>
      <c r="D988" s="223">
        <v>225079</v>
      </c>
      <c r="E988" s="195" t="s">
        <v>1583</v>
      </c>
      <c r="F988" s="198"/>
      <c r="G988" s="92"/>
      <c r="H988" s="189">
        <f>IF(Наценка!$C$33&lt;&gt;"",_xlfn.CEILING.MATH(L988*Наценка!$C$33/100+L988,Наценка!$C$34),L988)</f>
        <v>1690</v>
      </c>
      <c r="I988" s="189">
        <f t="shared" si="246"/>
        <v>1770</v>
      </c>
      <c r="J988" s="188">
        <v>3.3</v>
      </c>
      <c r="K988" s="217">
        <v>4.0000000000000001E-3</v>
      </c>
      <c r="L988" s="47">
        <v>1690</v>
      </c>
      <c r="M988" s="41">
        <f t="shared" si="247"/>
        <v>0</v>
      </c>
      <c r="N988" s="41">
        <f t="shared" si="248"/>
        <v>0</v>
      </c>
      <c r="O988" s="41">
        <f t="shared" si="249"/>
        <v>0</v>
      </c>
      <c r="P988" s="62" t="str">
        <f t="shared" si="250"/>
        <v>0</v>
      </c>
      <c r="R988" s="65"/>
    </row>
    <row r="989" spans="1:18" ht="16.5" customHeight="1" x14ac:dyDescent="0.25">
      <c r="A989" s="100">
        <v>980</v>
      </c>
      <c r="B989" s="94" t="s">
        <v>2078</v>
      </c>
      <c r="C989" s="275"/>
      <c r="D989" s="223">
        <v>212139</v>
      </c>
      <c r="E989" s="195" t="s">
        <v>1579</v>
      </c>
      <c r="F989" s="198"/>
      <c r="G989" s="92"/>
      <c r="H989" s="189">
        <f>IF(Наценка!$C$33&lt;&gt;"",_xlfn.CEILING.MATH(L989*Наценка!$C$33/100+L989,Наценка!$C$34),L989)</f>
        <v>1690</v>
      </c>
      <c r="I989" s="189">
        <f t="shared" si="246"/>
        <v>1770</v>
      </c>
      <c r="J989" s="188">
        <v>3.3</v>
      </c>
      <c r="K989" s="217">
        <v>4.0000000000000001E-3</v>
      </c>
      <c r="L989" s="47">
        <v>1690</v>
      </c>
      <c r="M989" s="41">
        <f t="shared" si="242"/>
        <v>0</v>
      </c>
      <c r="N989" s="41">
        <f t="shared" si="243"/>
        <v>0</v>
      </c>
      <c r="O989" s="41">
        <f t="shared" si="244"/>
        <v>0</v>
      </c>
      <c r="P989" s="62" t="str">
        <f t="shared" si="245"/>
        <v>0</v>
      </c>
      <c r="R989" s="65"/>
    </row>
    <row r="990" spans="1:18" ht="16.5" customHeight="1" x14ac:dyDescent="0.25">
      <c r="A990" s="100">
        <v>981</v>
      </c>
      <c r="B990" s="94" t="s">
        <v>2078</v>
      </c>
      <c r="C990" s="275"/>
      <c r="D990" s="223">
        <v>211903</v>
      </c>
      <c r="E990" s="195" t="s">
        <v>1580</v>
      </c>
      <c r="F990" s="198"/>
      <c r="G990" s="92"/>
      <c r="H990" s="189">
        <f>IF(Наценка!$C$33&lt;&gt;"",_xlfn.CEILING.MATH(L990*Наценка!$C$33/100+L990,Наценка!$C$34),L990)</f>
        <v>1690</v>
      </c>
      <c r="I990" s="189">
        <f t="shared" si="246"/>
        <v>1770</v>
      </c>
      <c r="J990" s="188">
        <v>3.3</v>
      </c>
      <c r="K990" s="217">
        <v>4.0000000000000001E-3</v>
      </c>
      <c r="L990" s="47">
        <v>1690</v>
      </c>
      <c r="M990" s="41">
        <f t="shared" si="242"/>
        <v>0</v>
      </c>
      <c r="N990" s="41">
        <f t="shared" si="243"/>
        <v>0</v>
      </c>
      <c r="O990" s="41">
        <f t="shared" si="244"/>
        <v>0</v>
      </c>
      <c r="P990" s="62" t="str">
        <f t="shared" si="245"/>
        <v>0</v>
      </c>
      <c r="R990" s="65"/>
    </row>
    <row r="991" spans="1:18" ht="16.5" customHeight="1" x14ac:dyDescent="0.25">
      <c r="A991" s="100">
        <v>982</v>
      </c>
      <c r="B991" s="94" t="s">
        <v>2078</v>
      </c>
      <c r="C991" s="275"/>
      <c r="D991" s="223">
        <v>225075</v>
      </c>
      <c r="E991" s="195" t="s">
        <v>1584</v>
      </c>
      <c r="F991" s="198"/>
      <c r="G991" s="92"/>
      <c r="H991" s="189">
        <f>IF(Наценка!$C$33&lt;&gt;"",_xlfn.CEILING.MATH(L991*Наценка!$C$33/100+L991,Наценка!$C$34),L991)</f>
        <v>1690</v>
      </c>
      <c r="I991" s="189">
        <f t="shared" si="246"/>
        <v>1770</v>
      </c>
      <c r="J991" s="188">
        <v>3.3</v>
      </c>
      <c r="K991" s="217">
        <v>4.0000000000000001E-3</v>
      </c>
      <c r="L991" s="47">
        <v>1690</v>
      </c>
      <c r="M991" s="41">
        <f t="shared" si="242"/>
        <v>0</v>
      </c>
      <c r="N991" s="41">
        <f t="shared" si="243"/>
        <v>0</v>
      </c>
      <c r="O991" s="41">
        <f t="shared" si="244"/>
        <v>0</v>
      </c>
      <c r="P991" s="62" t="str">
        <f t="shared" si="245"/>
        <v>0</v>
      </c>
      <c r="R991" s="65"/>
    </row>
    <row r="992" spans="1:18" ht="16.5" customHeight="1" x14ac:dyDescent="0.25">
      <c r="A992" s="100">
        <v>983</v>
      </c>
      <c r="B992" s="94" t="s">
        <v>2078</v>
      </c>
      <c r="C992" s="275"/>
      <c r="D992" s="223">
        <v>212236</v>
      </c>
      <c r="E992" s="195" t="s">
        <v>1581</v>
      </c>
      <c r="F992" s="198"/>
      <c r="G992" s="92"/>
      <c r="H992" s="189">
        <f>IF(Наценка!$C$33&lt;&gt;"",_xlfn.CEILING.MATH(L992*Наценка!$C$33/100+L992,Наценка!$C$34),L992)</f>
        <v>1690</v>
      </c>
      <c r="I992" s="189">
        <f t="shared" si="246"/>
        <v>1770</v>
      </c>
      <c r="J992" s="188">
        <v>3.3</v>
      </c>
      <c r="K992" s="217">
        <v>4.0000000000000001E-3</v>
      </c>
      <c r="L992" s="47">
        <v>1690</v>
      </c>
      <c r="M992" s="41">
        <f t="shared" si="242"/>
        <v>0</v>
      </c>
      <c r="N992" s="41">
        <f t="shared" si="243"/>
        <v>0</v>
      </c>
      <c r="O992" s="41">
        <f t="shared" si="244"/>
        <v>0</v>
      </c>
      <c r="P992" s="62" t="str">
        <f t="shared" si="245"/>
        <v>0</v>
      </c>
      <c r="R992" s="65"/>
    </row>
    <row r="993" spans="1:21" ht="16.5" customHeight="1" x14ac:dyDescent="0.25">
      <c r="A993" s="100">
        <v>984</v>
      </c>
      <c r="B993" s="91" t="s">
        <v>2078</v>
      </c>
      <c r="C993" s="272"/>
      <c r="D993" s="220">
        <v>222365</v>
      </c>
      <c r="E993" s="187" t="s">
        <v>1585</v>
      </c>
      <c r="F993" s="188"/>
      <c r="G993" s="92"/>
      <c r="H993" s="189">
        <f>IF(Наценка!$C$33&lt;&gt;"",_xlfn.CEILING.MATH(L993*Наценка!$C$33/100+L993,Наценка!$C$34),L993)</f>
        <v>3250</v>
      </c>
      <c r="I993" s="189">
        <f t="shared" si="246"/>
        <v>3410</v>
      </c>
      <c r="J993" s="188">
        <v>10.9</v>
      </c>
      <c r="K993" s="217">
        <v>1.2999999999999999E-2</v>
      </c>
      <c r="L993" s="47">
        <v>3250</v>
      </c>
      <c r="M993" s="41">
        <f t="shared" si="242"/>
        <v>0</v>
      </c>
      <c r="N993" s="41">
        <f t="shared" si="243"/>
        <v>0</v>
      </c>
      <c r="O993" s="41">
        <f t="shared" si="244"/>
        <v>0</v>
      </c>
      <c r="P993" s="62" t="str">
        <f t="shared" si="245"/>
        <v>0</v>
      </c>
      <c r="R993" s="65"/>
    </row>
    <row r="994" spans="1:21" ht="16.5" customHeight="1" x14ac:dyDescent="0.25">
      <c r="A994" s="100">
        <v>985</v>
      </c>
      <c r="B994" s="94" t="s">
        <v>2078</v>
      </c>
      <c r="C994" s="275"/>
      <c r="D994" s="223">
        <v>225331</v>
      </c>
      <c r="E994" s="195" t="s">
        <v>1586</v>
      </c>
      <c r="F994" s="198"/>
      <c r="G994" s="92"/>
      <c r="H994" s="189">
        <f>IF(Наценка!$C$33&lt;&gt;"",_xlfn.CEILING.MATH(L994*Наценка!$C$33/100+L994,Наценка!$C$34),L994)</f>
        <v>3250</v>
      </c>
      <c r="I994" s="189">
        <f t="shared" si="246"/>
        <v>3410</v>
      </c>
      <c r="J994" s="188">
        <v>10.9</v>
      </c>
      <c r="K994" s="217">
        <v>1.2999999999999999E-2</v>
      </c>
      <c r="L994" s="47">
        <v>3250</v>
      </c>
      <c r="M994" s="41">
        <f t="shared" si="242"/>
        <v>0</v>
      </c>
      <c r="N994" s="41">
        <f t="shared" si="243"/>
        <v>0</v>
      </c>
      <c r="O994" s="41">
        <f t="shared" si="244"/>
        <v>0</v>
      </c>
      <c r="P994" s="62" t="str">
        <f t="shared" si="245"/>
        <v>0</v>
      </c>
      <c r="R994" s="65"/>
    </row>
    <row r="995" spans="1:21" ht="16.5" customHeight="1" x14ac:dyDescent="0.25">
      <c r="A995" s="100">
        <v>986</v>
      </c>
      <c r="B995" s="94" t="s">
        <v>2078</v>
      </c>
      <c r="C995" s="275"/>
      <c r="D995" s="223">
        <v>225155</v>
      </c>
      <c r="E995" s="195" t="s">
        <v>1587</v>
      </c>
      <c r="F995" s="198"/>
      <c r="G995" s="92"/>
      <c r="H995" s="189">
        <f>IF(Наценка!$C$33&lt;&gt;"",_xlfn.CEILING.MATH(L995*Наценка!$C$33/100+L995,Наценка!$C$34),L995)</f>
        <v>3250</v>
      </c>
      <c r="I995" s="189">
        <f t="shared" si="246"/>
        <v>3410</v>
      </c>
      <c r="J995" s="188">
        <v>10.9</v>
      </c>
      <c r="K995" s="217">
        <v>1.2999999999999999E-2</v>
      </c>
      <c r="L995" s="47">
        <v>3250</v>
      </c>
      <c r="M995" s="41">
        <f t="shared" si="242"/>
        <v>0</v>
      </c>
      <c r="N995" s="41">
        <f t="shared" si="243"/>
        <v>0</v>
      </c>
      <c r="O995" s="41">
        <f t="shared" si="244"/>
        <v>0</v>
      </c>
      <c r="P995" s="62" t="str">
        <f t="shared" si="245"/>
        <v>0</v>
      </c>
      <c r="R995" s="65"/>
    </row>
    <row r="996" spans="1:21" ht="16.5" customHeight="1" x14ac:dyDescent="0.25">
      <c r="A996" s="100">
        <v>987</v>
      </c>
      <c r="B996" s="94" t="s">
        <v>2078</v>
      </c>
      <c r="C996" s="275"/>
      <c r="D996" s="223">
        <v>225327</v>
      </c>
      <c r="E996" s="195" t="s">
        <v>1588</v>
      </c>
      <c r="F996" s="198"/>
      <c r="G996" s="92"/>
      <c r="H996" s="189">
        <f>IF(Наценка!$C$33&lt;&gt;"",_xlfn.CEILING.MATH(L996*Наценка!$C$33/100+L996,Наценка!$C$34),L996)</f>
        <v>3250</v>
      </c>
      <c r="I996" s="189">
        <f t="shared" si="246"/>
        <v>3410</v>
      </c>
      <c r="J996" s="188">
        <v>10.9</v>
      </c>
      <c r="K996" s="217">
        <v>1.2999999999999999E-2</v>
      </c>
      <c r="L996" s="47">
        <v>3250</v>
      </c>
      <c r="M996" s="41">
        <f t="shared" si="242"/>
        <v>0</v>
      </c>
      <c r="N996" s="41">
        <f t="shared" si="243"/>
        <v>0</v>
      </c>
      <c r="O996" s="41">
        <f t="shared" si="244"/>
        <v>0</v>
      </c>
      <c r="P996" s="62" t="str">
        <f t="shared" si="245"/>
        <v>0</v>
      </c>
      <c r="R996" s="65"/>
    </row>
    <row r="997" spans="1:21" ht="16.5" customHeight="1" x14ac:dyDescent="0.25">
      <c r="A997" s="100">
        <v>988</v>
      </c>
      <c r="B997" s="94" t="s">
        <v>2078</v>
      </c>
      <c r="C997" s="275"/>
      <c r="D997" s="223">
        <v>225233</v>
      </c>
      <c r="E997" s="195" t="s">
        <v>1589</v>
      </c>
      <c r="F997" s="198"/>
      <c r="G997" s="92"/>
      <c r="H997" s="189">
        <f>IF(Наценка!$C$33&lt;&gt;"",_xlfn.CEILING.MATH(L997*Наценка!$C$33/100+L997,Наценка!$C$34),L997)</f>
        <v>3250</v>
      </c>
      <c r="I997" s="189">
        <f t="shared" si="246"/>
        <v>3410</v>
      </c>
      <c r="J997" s="188">
        <v>10.9</v>
      </c>
      <c r="K997" s="217">
        <v>1.2999999999999999E-2</v>
      </c>
      <c r="L997" s="47">
        <v>3250</v>
      </c>
      <c r="M997" s="41">
        <f t="shared" si="242"/>
        <v>0</v>
      </c>
      <c r="N997" s="41">
        <f t="shared" si="243"/>
        <v>0</v>
      </c>
      <c r="O997" s="41">
        <f t="shared" si="244"/>
        <v>0</v>
      </c>
      <c r="P997" s="62" t="str">
        <f t="shared" si="245"/>
        <v>0</v>
      </c>
      <c r="R997" s="65"/>
    </row>
    <row r="998" spans="1:21" ht="16.5" customHeight="1" x14ac:dyDescent="0.25">
      <c r="A998" s="100">
        <v>989</v>
      </c>
      <c r="B998" s="94" t="s">
        <v>2078</v>
      </c>
      <c r="C998" s="275"/>
      <c r="D998" s="223">
        <v>225195</v>
      </c>
      <c r="E998" s="195" t="s">
        <v>1590</v>
      </c>
      <c r="F998" s="198"/>
      <c r="G998" s="92"/>
      <c r="H998" s="189">
        <f>IF(Наценка!$C$33&lt;&gt;"",_xlfn.CEILING.MATH(L998*Наценка!$C$33/100+L998,Наценка!$C$34),L998)</f>
        <v>3250</v>
      </c>
      <c r="I998" s="189">
        <f t="shared" si="246"/>
        <v>3410</v>
      </c>
      <c r="J998" s="188">
        <v>10.9</v>
      </c>
      <c r="K998" s="217">
        <v>1.2999999999999999E-2</v>
      </c>
      <c r="L998" s="47">
        <v>3250</v>
      </c>
      <c r="M998" s="41">
        <f t="shared" si="242"/>
        <v>0</v>
      </c>
      <c r="N998" s="41">
        <f t="shared" si="243"/>
        <v>0</v>
      </c>
      <c r="O998" s="41">
        <f t="shared" si="244"/>
        <v>0</v>
      </c>
      <c r="P998" s="62" t="str">
        <f t="shared" si="245"/>
        <v>0</v>
      </c>
      <c r="R998" s="65"/>
    </row>
    <row r="999" spans="1:21" ht="16.5" customHeight="1" x14ac:dyDescent="0.25">
      <c r="A999" s="100">
        <v>990</v>
      </c>
      <c r="B999" s="94" t="s">
        <v>2078</v>
      </c>
      <c r="C999" s="275"/>
      <c r="D999" s="223">
        <v>225348</v>
      </c>
      <c r="E999" s="195" t="s">
        <v>1591</v>
      </c>
      <c r="F999" s="198"/>
      <c r="G999" s="92"/>
      <c r="H999" s="189">
        <f>IF(Наценка!$C$33&lt;&gt;"",_xlfn.CEILING.MATH(L999*Наценка!$C$33/100+L999,Наценка!$C$34),L999)</f>
        <v>3250</v>
      </c>
      <c r="I999" s="189">
        <f t="shared" si="246"/>
        <v>3410</v>
      </c>
      <c r="J999" s="188">
        <v>10.9</v>
      </c>
      <c r="K999" s="217">
        <v>1.2999999999999999E-2</v>
      </c>
      <c r="L999" s="47">
        <v>3250</v>
      </c>
      <c r="M999" s="41">
        <f t="shared" si="242"/>
        <v>0</v>
      </c>
      <c r="N999" s="41">
        <f t="shared" si="243"/>
        <v>0</v>
      </c>
      <c r="O999" s="41">
        <f t="shared" si="244"/>
        <v>0</v>
      </c>
      <c r="P999" s="62" t="str">
        <f t="shared" si="245"/>
        <v>0</v>
      </c>
      <c r="R999" s="65"/>
    </row>
    <row r="1000" spans="1:21" ht="16.5" customHeight="1" x14ac:dyDescent="0.25">
      <c r="A1000" s="100">
        <v>991</v>
      </c>
      <c r="B1000" s="94" t="s">
        <v>2078</v>
      </c>
      <c r="C1000" s="275"/>
      <c r="D1000" s="223">
        <v>225432</v>
      </c>
      <c r="E1000" s="195" t="s">
        <v>1592</v>
      </c>
      <c r="F1000" s="198"/>
      <c r="G1000" s="92"/>
      <c r="H1000" s="189">
        <f>IF(Наценка!$C$33&lt;&gt;"",_xlfn.CEILING.MATH(L1000*Наценка!$C$33/100+L1000,Наценка!$C$34),L1000)</f>
        <v>3250</v>
      </c>
      <c r="I1000" s="189">
        <f t="shared" si="246"/>
        <v>3410</v>
      </c>
      <c r="J1000" s="188">
        <v>10.9</v>
      </c>
      <c r="K1000" s="217">
        <v>1.2999999999999999E-2</v>
      </c>
      <c r="L1000" s="47">
        <v>3250</v>
      </c>
      <c r="M1000" s="41">
        <f t="shared" si="242"/>
        <v>0</v>
      </c>
      <c r="N1000" s="41">
        <f t="shared" ref="N1000" si="251">G1000*J1000</f>
        <v>0</v>
      </c>
      <c r="O1000" s="41">
        <f t="shared" ref="O1000" si="252">G1000*K1000</f>
        <v>0</v>
      </c>
      <c r="P1000" s="62" t="str">
        <f t="shared" ref="P1000" si="253">IF(G1000&gt;0,A1000,"0")</f>
        <v>0</v>
      </c>
      <c r="R1000" s="65"/>
    </row>
    <row r="1001" spans="1:21" ht="22.5" customHeight="1" x14ac:dyDescent="0.25">
      <c r="A1001" s="100">
        <v>992</v>
      </c>
      <c r="B1001" s="99" t="s">
        <v>633</v>
      </c>
      <c r="C1001" s="90"/>
      <c r="D1001" s="218"/>
      <c r="E1001" s="196"/>
      <c r="F1001" s="196"/>
      <c r="G1001" s="196"/>
      <c r="H1001" s="196"/>
      <c r="I1001" s="194"/>
      <c r="J1001" s="197"/>
      <c r="K1001" s="221"/>
      <c r="L1001" s="86">
        <v>0</v>
      </c>
      <c r="M1001" s="75"/>
      <c r="N1001" s="75"/>
      <c r="O1001" s="75"/>
      <c r="P1001" s="76"/>
      <c r="R1001" s="65"/>
      <c r="T1001" s="66"/>
      <c r="U1001" s="67"/>
    </row>
    <row r="1002" spans="1:21" ht="15.75" customHeight="1" x14ac:dyDescent="0.25">
      <c r="A1002" s="100">
        <v>993</v>
      </c>
      <c r="B1002" s="91" t="s">
        <v>2079</v>
      </c>
      <c r="C1002" s="272" t="s">
        <v>2118</v>
      </c>
      <c r="D1002" s="220">
        <v>214723</v>
      </c>
      <c r="E1002" s="199" t="s">
        <v>1595</v>
      </c>
      <c r="F1002" s="188"/>
      <c r="G1002" s="92"/>
      <c r="H1002" s="189">
        <f>IF(Наценка!$C$33&lt;&gt;"",_xlfn.CEILING.MATH(L1002*Наценка!$C$33/100+L1002,Наценка!$C$34),L1002)</f>
        <v>830</v>
      </c>
      <c r="I1002" s="189">
        <f t="shared" si="246"/>
        <v>870</v>
      </c>
      <c r="J1002" s="188">
        <v>7.2</v>
      </c>
      <c r="K1002" s="217">
        <v>0.01</v>
      </c>
      <c r="L1002" s="47">
        <v>830</v>
      </c>
      <c r="M1002" s="41">
        <f t="shared" si="242"/>
        <v>0</v>
      </c>
      <c r="N1002" s="41">
        <f t="shared" si="174"/>
        <v>0</v>
      </c>
      <c r="O1002" s="41">
        <f t="shared" si="175"/>
        <v>0</v>
      </c>
      <c r="P1002" s="62" t="str">
        <f t="shared" si="176"/>
        <v>0</v>
      </c>
      <c r="R1002" s="65"/>
      <c r="T1002" s="66"/>
      <c r="U1002" s="67"/>
    </row>
    <row r="1003" spans="1:21" ht="15.75" customHeight="1" x14ac:dyDescent="0.25">
      <c r="A1003" s="100">
        <v>994</v>
      </c>
      <c r="B1003" s="91" t="s">
        <v>2079</v>
      </c>
      <c r="C1003" s="272"/>
      <c r="D1003" s="220">
        <v>223196</v>
      </c>
      <c r="E1003" s="201" t="s">
        <v>1596</v>
      </c>
      <c r="F1003" s="188"/>
      <c r="G1003" s="92"/>
      <c r="H1003" s="189">
        <f>IF(Наценка!$C$33&lt;&gt;"",_xlfn.CEILING.MATH(L1003*Наценка!$C$33/100+L1003,Наценка!$C$34),L1003)</f>
        <v>830</v>
      </c>
      <c r="I1003" s="189">
        <f t="shared" si="246"/>
        <v>870</v>
      </c>
      <c r="J1003" s="188">
        <v>7.2</v>
      </c>
      <c r="K1003" s="217">
        <v>0.01</v>
      </c>
      <c r="L1003" s="47">
        <v>830</v>
      </c>
      <c r="M1003" s="41">
        <f t="shared" si="242"/>
        <v>0</v>
      </c>
      <c r="N1003" s="41">
        <f t="shared" si="174"/>
        <v>0</v>
      </c>
      <c r="O1003" s="41">
        <f t="shared" si="175"/>
        <v>0</v>
      </c>
      <c r="P1003" s="62" t="str">
        <f t="shared" si="176"/>
        <v>0</v>
      </c>
      <c r="R1003" s="65"/>
      <c r="T1003" s="66"/>
      <c r="U1003" s="67"/>
    </row>
    <row r="1004" spans="1:21" ht="15.75" customHeight="1" x14ac:dyDescent="0.25">
      <c r="A1004" s="100">
        <v>995</v>
      </c>
      <c r="B1004" s="91" t="s">
        <v>2079</v>
      </c>
      <c r="C1004" s="272"/>
      <c r="D1004" s="220">
        <v>223069</v>
      </c>
      <c r="E1004" s="201" t="s">
        <v>1597</v>
      </c>
      <c r="F1004" s="188"/>
      <c r="G1004" s="92"/>
      <c r="H1004" s="189">
        <f>IF(Наценка!$C$33&lt;&gt;"",_xlfn.CEILING.MATH(L1004*Наценка!$C$33/100+L1004,Наценка!$C$34),L1004)</f>
        <v>830</v>
      </c>
      <c r="I1004" s="189">
        <f t="shared" si="246"/>
        <v>870</v>
      </c>
      <c r="J1004" s="188">
        <v>7.2</v>
      </c>
      <c r="K1004" s="217">
        <v>0.01</v>
      </c>
      <c r="L1004" s="47">
        <v>830</v>
      </c>
      <c r="M1004" s="41">
        <f t="shared" si="242"/>
        <v>0</v>
      </c>
      <c r="N1004" s="41">
        <f t="shared" si="174"/>
        <v>0</v>
      </c>
      <c r="O1004" s="41">
        <f t="shared" si="175"/>
        <v>0</v>
      </c>
      <c r="P1004" s="62" t="str">
        <f t="shared" si="176"/>
        <v>0</v>
      </c>
      <c r="R1004" s="65"/>
      <c r="T1004" s="66"/>
      <c r="U1004" s="67"/>
    </row>
    <row r="1005" spans="1:21" ht="15.75" customHeight="1" x14ac:dyDescent="0.25">
      <c r="A1005" s="100">
        <v>996</v>
      </c>
      <c r="B1005" s="91" t="s">
        <v>2079</v>
      </c>
      <c r="C1005" s="272"/>
      <c r="D1005" s="220">
        <v>214720</v>
      </c>
      <c r="E1005" s="199" t="s">
        <v>1598</v>
      </c>
      <c r="F1005" s="188"/>
      <c r="G1005" s="92"/>
      <c r="H1005" s="189">
        <f>IF(Наценка!$C$33&lt;&gt;"",_xlfn.CEILING.MATH(L1005*Наценка!$C$33/100+L1005,Наценка!$C$34),L1005)</f>
        <v>930</v>
      </c>
      <c r="I1005" s="189">
        <f t="shared" si="246"/>
        <v>980</v>
      </c>
      <c r="J1005" s="188">
        <v>8.6</v>
      </c>
      <c r="K1005" s="217">
        <v>1.2E-2</v>
      </c>
      <c r="L1005" s="47">
        <v>930</v>
      </c>
      <c r="M1005" s="41">
        <f t="shared" si="242"/>
        <v>0</v>
      </c>
      <c r="N1005" s="41">
        <f t="shared" si="174"/>
        <v>0</v>
      </c>
      <c r="O1005" s="41">
        <f t="shared" si="175"/>
        <v>0</v>
      </c>
      <c r="P1005" s="62" t="str">
        <f t="shared" si="176"/>
        <v>0</v>
      </c>
      <c r="R1005" s="65"/>
      <c r="T1005" s="66"/>
      <c r="U1005" s="67"/>
    </row>
    <row r="1006" spans="1:21" ht="15.75" customHeight="1" x14ac:dyDescent="0.25">
      <c r="A1006" s="100">
        <v>997</v>
      </c>
      <c r="B1006" s="91" t="s">
        <v>2079</v>
      </c>
      <c r="C1006" s="272"/>
      <c r="D1006" s="220">
        <v>223097</v>
      </c>
      <c r="E1006" s="201" t="s">
        <v>1599</v>
      </c>
      <c r="F1006" s="188"/>
      <c r="G1006" s="92"/>
      <c r="H1006" s="189">
        <f>IF(Наценка!$C$33&lt;&gt;"",_xlfn.CEILING.MATH(L1006*Наценка!$C$33/100+L1006,Наценка!$C$34),L1006)</f>
        <v>930</v>
      </c>
      <c r="I1006" s="189">
        <f t="shared" si="246"/>
        <v>980</v>
      </c>
      <c r="J1006" s="188">
        <v>8.6</v>
      </c>
      <c r="K1006" s="217">
        <v>1.2E-2</v>
      </c>
      <c r="L1006" s="47">
        <v>930</v>
      </c>
      <c r="M1006" s="41">
        <f t="shared" si="242"/>
        <v>0</v>
      </c>
      <c r="N1006" s="41">
        <f t="shared" si="174"/>
        <v>0</v>
      </c>
      <c r="O1006" s="41">
        <f t="shared" si="175"/>
        <v>0</v>
      </c>
      <c r="P1006" s="62" t="str">
        <f t="shared" si="176"/>
        <v>0</v>
      </c>
      <c r="R1006" s="65"/>
      <c r="T1006" s="66"/>
      <c r="U1006" s="67"/>
    </row>
    <row r="1007" spans="1:21" ht="15.75" customHeight="1" x14ac:dyDescent="0.25">
      <c r="A1007" s="100">
        <v>998</v>
      </c>
      <c r="B1007" s="91" t="s">
        <v>2079</v>
      </c>
      <c r="C1007" s="272"/>
      <c r="D1007" s="220">
        <v>222967</v>
      </c>
      <c r="E1007" s="201" t="s">
        <v>1600</v>
      </c>
      <c r="F1007" s="188"/>
      <c r="G1007" s="92"/>
      <c r="H1007" s="189">
        <f>IF(Наценка!$C$33&lt;&gt;"",_xlfn.CEILING.MATH(L1007*Наценка!$C$33/100+L1007,Наценка!$C$34),L1007)</f>
        <v>930</v>
      </c>
      <c r="I1007" s="189">
        <f t="shared" si="246"/>
        <v>980</v>
      </c>
      <c r="J1007" s="188">
        <v>8.6</v>
      </c>
      <c r="K1007" s="217">
        <v>1.2E-2</v>
      </c>
      <c r="L1007" s="47">
        <v>930</v>
      </c>
      <c r="M1007" s="41">
        <f t="shared" si="242"/>
        <v>0</v>
      </c>
      <c r="N1007" s="41">
        <f t="shared" si="174"/>
        <v>0</v>
      </c>
      <c r="O1007" s="41">
        <f t="shared" si="175"/>
        <v>0</v>
      </c>
      <c r="P1007" s="62" t="str">
        <f t="shared" si="176"/>
        <v>0</v>
      </c>
      <c r="R1007" s="65"/>
      <c r="T1007" s="66"/>
      <c r="U1007" s="67"/>
    </row>
    <row r="1008" spans="1:21" ht="15.75" customHeight="1" x14ac:dyDescent="0.25">
      <c r="A1008" s="100">
        <v>999</v>
      </c>
      <c r="B1008" s="91" t="s">
        <v>2079</v>
      </c>
      <c r="C1008" s="272"/>
      <c r="D1008" s="220">
        <v>214716</v>
      </c>
      <c r="E1008" s="199" t="s">
        <v>1601</v>
      </c>
      <c r="F1008" s="188"/>
      <c r="G1008" s="92"/>
      <c r="H1008" s="189">
        <f>IF(Наценка!$C$33&lt;&gt;"",_xlfn.CEILING.MATH(L1008*Наценка!$C$33/100+L1008,Наценка!$C$34),L1008)</f>
        <v>940</v>
      </c>
      <c r="I1008" s="189">
        <f t="shared" si="246"/>
        <v>990</v>
      </c>
      <c r="J1008" s="188">
        <v>8.5</v>
      </c>
      <c r="K1008" s="217">
        <v>1.2999999999999999E-2</v>
      </c>
      <c r="L1008" s="47">
        <v>940</v>
      </c>
      <c r="M1008" s="41">
        <f t="shared" si="242"/>
        <v>0</v>
      </c>
      <c r="N1008" s="41">
        <f t="shared" si="174"/>
        <v>0</v>
      </c>
      <c r="O1008" s="41">
        <f t="shared" si="175"/>
        <v>0</v>
      </c>
      <c r="P1008" s="62" t="str">
        <f t="shared" si="176"/>
        <v>0</v>
      </c>
      <c r="R1008" s="65"/>
      <c r="T1008" s="66"/>
      <c r="U1008" s="67"/>
    </row>
    <row r="1009" spans="1:21" ht="15.75" customHeight="1" x14ac:dyDescent="0.25">
      <c r="A1009" s="100">
        <v>1000</v>
      </c>
      <c r="B1009" s="91" t="s">
        <v>2079</v>
      </c>
      <c r="C1009" s="272"/>
      <c r="D1009" s="220">
        <v>223157</v>
      </c>
      <c r="E1009" s="201" t="s">
        <v>1602</v>
      </c>
      <c r="F1009" s="188"/>
      <c r="G1009" s="92"/>
      <c r="H1009" s="189">
        <f>IF(Наценка!$C$33&lt;&gt;"",_xlfn.CEILING.MATH(L1009*Наценка!$C$33/100+L1009,Наценка!$C$34),L1009)</f>
        <v>940</v>
      </c>
      <c r="I1009" s="189">
        <f t="shared" si="246"/>
        <v>990</v>
      </c>
      <c r="J1009" s="188">
        <v>8.5</v>
      </c>
      <c r="K1009" s="217">
        <v>1.2999999999999999E-2</v>
      </c>
      <c r="L1009" s="47">
        <v>940</v>
      </c>
      <c r="M1009" s="41">
        <f t="shared" si="242"/>
        <v>0</v>
      </c>
      <c r="N1009" s="41">
        <f t="shared" ref="N1009:N1014" si="254">G1009*J1009</f>
        <v>0</v>
      </c>
      <c r="O1009" s="41">
        <f t="shared" ref="O1009:O1014" si="255">G1009*K1009</f>
        <v>0</v>
      </c>
      <c r="P1009" s="62" t="str">
        <f t="shared" ref="P1009:P1014" si="256">IF(G1009&gt;0,A1009,"0")</f>
        <v>0</v>
      </c>
      <c r="R1009" s="65"/>
      <c r="T1009" s="66"/>
      <c r="U1009" s="67"/>
    </row>
    <row r="1010" spans="1:21" ht="15.75" customHeight="1" x14ac:dyDescent="0.25">
      <c r="A1010" s="100">
        <v>1001</v>
      </c>
      <c r="B1010" s="91" t="s">
        <v>2079</v>
      </c>
      <c r="C1010" s="272"/>
      <c r="D1010" s="220">
        <v>223006</v>
      </c>
      <c r="E1010" s="201" t="s">
        <v>1603</v>
      </c>
      <c r="F1010" s="188"/>
      <c r="G1010" s="92"/>
      <c r="H1010" s="189">
        <f>IF(Наценка!$C$33&lt;&gt;"",_xlfn.CEILING.MATH(L1010*Наценка!$C$33/100+L1010,Наценка!$C$34),L1010)</f>
        <v>940</v>
      </c>
      <c r="I1010" s="189">
        <f t="shared" si="246"/>
        <v>990</v>
      </c>
      <c r="J1010" s="188">
        <v>8.5</v>
      </c>
      <c r="K1010" s="217">
        <v>1.2999999999999999E-2</v>
      </c>
      <c r="L1010" s="47">
        <v>940</v>
      </c>
      <c r="M1010" s="41">
        <f t="shared" si="242"/>
        <v>0</v>
      </c>
      <c r="N1010" s="41">
        <f t="shared" si="254"/>
        <v>0</v>
      </c>
      <c r="O1010" s="41">
        <f t="shared" si="255"/>
        <v>0</v>
      </c>
      <c r="P1010" s="62" t="str">
        <f t="shared" si="256"/>
        <v>0</v>
      </c>
      <c r="R1010" s="65"/>
      <c r="T1010" s="66"/>
      <c r="U1010" s="67"/>
    </row>
    <row r="1011" spans="1:21" ht="15.75" customHeight="1" x14ac:dyDescent="0.25">
      <c r="A1011" s="100">
        <v>1002</v>
      </c>
      <c r="B1011" s="91" t="s">
        <v>2079</v>
      </c>
      <c r="C1011" s="272"/>
      <c r="D1011" s="220">
        <v>214714</v>
      </c>
      <c r="E1011" s="199" t="s">
        <v>1604</v>
      </c>
      <c r="F1011" s="188"/>
      <c r="G1011" s="92"/>
      <c r="H1011" s="189">
        <f>IF(Наценка!$C$33&lt;&gt;"",_xlfn.CEILING.MATH(L1011*Наценка!$C$33/100+L1011,Наценка!$C$34),L1011)</f>
        <v>1050</v>
      </c>
      <c r="I1011" s="189">
        <f t="shared" si="246"/>
        <v>1100</v>
      </c>
      <c r="J1011" s="188">
        <v>9.3000000000000007</v>
      </c>
      <c r="K1011" s="217">
        <v>1.2999999999999999E-2</v>
      </c>
      <c r="L1011" s="47">
        <v>1050</v>
      </c>
      <c r="M1011" s="41">
        <f t="shared" si="242"/>
        <v>0</v>
      </c>
      <c r="N1011" s="41">
        <f t="shared" si="254"/>
        <v>0</v>
      </c>
      <c r="O1011" s="41">
        <f t="shared" si="255"/>
        <v>0</v>
      </c>
      <c r="P1011" s="62" t="str">
        <f t="shared" si="256"/>
        <v>0</v>
      </c>
      <c r="R1011" s="65"/>
      <c r="T1011" s="66"/>
      <c r="U1011" s="67"/>
    </row>
    <row r="1012" spans="1:21" ht="15.75" customHeight="1" x14ac:dyDescent="0.25">
      <c r="A1012" s="100">
        <v>1003</v>
      </c>
      <c r="B1012" s="91" t="s">
        <v>2079</v>
      </c>
      <c r="C1012" s="272"/>
      <c r="D1012" s="220">
        <v>222976</v>
      </c>
      <c r="E1012" s="201" t="s">
        <v>1605</v>
      </c>
      <c r="F1012" s="188"/>
      <c r="G1012" s="92"/>
      <c r="H1012" s="189">
        <f>IF(Наценка!$C$33&lt;&gt;"",_xlfn.CEILING.MATH(L1012*Наценка!$C$33/100+L1012,Наценка!$C$34),L1012)</f>
        <v>1050</v>
      </c>
      <c r="I1012" s="189">
        <f t="shared" si="246"/>
        <v>1100</v>
      </c>
      <c r="J1012" s="188">
        <v>9.3000000000000007</v>
      </c>
      <c r="K1012" s="217">
        <v>1.2999999999999999E-2</v>
      </c>
      <c r="L1012" s="47">
        <v>1050</v>
      </c>
      <c r="M1012" s="41">
        <f t="shared" si="242"/>
        <v>0</v>
      </c>
      <c r="N1012" s="41">
        <f t="shared" si="254"/>
        <v>0</v>
      </c>
      <c r="O1012" s="41">
        <f t="shared" si="255"/>
        <v>0</v>
      </c>
      <c r="P1012" s="62" t="str">
        <f t="shared" si="256"/>
        <v>0</v>
      </c>
      <c r="R1012" s="65"/>
      <c r="T1012" s="66"/>
      <c r="U1012" s="67"/>
    </row>
    <row r="1013" spans="1:21" ht="15.75" customHeight="1" x14ac:dyDescent="0.25">
      <c r="A1013" s="100">
        <v>1004</v>
      </c>
      <c r="B1013" s="91" t="s">
        <v>2079</v>
      </c>
      <c r="C1013" s="272"/>
      <c r="D1013" s="220">
        <v>221589</v>
      </c>
      <c r="E1013" s="201" t="s">
        <v>1606</v>
      </c>
      <c r="F1013" s="188"/>
      <c r="G1013" s="92"/>
      <c r="H1013" s="189">
        <f>IF(Наценка!$C$33&lt;&gt;"",_xlfn.CEILING.MATH(L1013*Наценка!$C$33/100+L1013,Наценка!$C$34),L1013)</f>
        <v>1050</v>
      </c>
      <c r="I1013" s="189">
        <f t="shared" si="246"/>
        <v>1100</v>
      </c>
      <c r="J1013" s="188">
        <v>9.3000000000000007</v>
      </c>
      <c r="K1013" s="217">
        <v>1.2999999999999999E-2</v>
      </c>
      <c r="L1013" s="47">
        <v>1050</v>
      </c>
      <c r="M1013" s="41">
        <f t="shared" si="242"/>
        <v>0</v>
      </c>
      <c r="N1013" s="41">
        <f t="shared" si="254"/>
        <v>0</v>
      </c>
      <c r="O1013" s="41">
        <f t="shared" si="255"/>
        <v>0</v>
      </c>
      <c r="P1013" s="62" t="str">
        <f t="shared" si="256"/>
        <v>0</v>
      </c>
      <c r="R1013" s="65"/>
      <c r="T1013" s="66"/>
      <c r="U1013" s="67"/>
    </row>
    <row r="1014" spans="1:21" ht="15.75" customHeight="1" x14ac:dyDescent="0.25">
      <c r="A1014" s="100">
        <v>1005</v>
      </c>
      <c r="B1014" s="91" t="s">
        <v>2079</v>
      </c>
      <c r="C1014" s="272"/>
      <c r="D1014" s="220">
        <v>214832</v>
      </c>
      <c r="E1014" s="199" t="s">
        <v>1607</v>
      </c>
      <c r="F1014" s="188"/>
      <c r="G1014" s="92"/>
      <c r="H1014" s="189">
        <f>IF(Наценка!$C$33&lt;&gt;"",_xlfn.CEILING.MATH(L1014*Наценка!$C$33/100+L1014,Наценка!$C$34),L1014)</f>
        <v>960</v>
      </c>
      <c r="I1014" s="189">
        <f t="shared" si="246"/>
        <v>1010</v>
      </c>
      <c r="J1014" s="188">
        <v>9</v>
      </c>
      <c r="K1014" s="217">
        <v>1.4E-2</v>
      </c>
      <c r="L1014" s="47">
        <v>960</v>
      </c>
      <c r="M1014" s="41">
        <f t="shared" si="242"/>
        <v>0</v>
      </c>
      <c r="N1014" s="41">
        <f t="shared" si="254"/>
        <v>0</v>
      </c>
      <c r="O1014" s="41">
        <f t="shared" si="255"/>
        <v>0</v>
      </c>
      <c r="P1014" s="62" t="str">
        <f t="shared" si="256"/>
        <v>0</v>
      </c>
      <c r="R1014" s="65"/>
      <c r="T1014" s="66"/>
      <c r="U1014" s="67"/>
    </row>
    <row r="1015" spans="1:21" ht="15.75" customHeight="1" x14ac:dyDescent="0.25">
      <c r="A1015" s="100">
        <v>1006</v>
      </c>
      <c r="B1015" s="91" t="s">
        <v>2079</v>
      </c>
      <c r="C1015" s="272"/>
      <c r="D1015" s="220">
        <v>223100</v>
      </c>
      <c r="E1015" s="201" t="s">
        <v>1608</v>
      </c>
      <c r="F1015" s="188"/>
      <c r="G1015" s="92"/>
      <c r="H1015" s="189">
        <f>IF(Наценка!$C$33&lt;&gt;"",_xlfn.CEILING.MATH(L1015*Наценка!$C$33/100+L1015,Наценка!$C$34),L1015)</f>
        <v>960</v>
      </c>
      <c r="I1015" s="189">
        <f t="shared" si="246"/>
        <v>1010</v>
      </c>
      <c r="J1015" s="188">
        <v>9</v>
      </c>
      <c r="K1015" s="217">
        <v>1.4E-2</v>
      </c>
      <c r="L1015" s="47">
        <v>960</v>
      </c>
      <c r="M1015" s="41">
        <f t="shared" si="242"/>
        <v>0</v>
      </c>
      <c r="N1015" s="41">
        <f t="shared" si="174"/>
        <v>0</v>
      </c>
      <c r="O1015" s="41">
        <f t="shared" si="175"/>
        <v>0</v>
      </c>
      <c r="P1015" s="62" t="str">
        <f t="shared" si="176"/>
        <v>0</v>
      </c>
      <c r="R1015" s="65"/>
      <c r="T1015" s="66"/>
      <c r="U1015" s="67"/>
    </row>
    <row r="1016" spans="1:21" ht="15.75" customHeight="1" x14ac:dyDescent="0.25">
      <c r="A1016" s="100">
        <v>1007</v>
      </c>
      <c r="B1016" s="91" t="s">
        <v>2079</v>
      </c>
      <c r="C1016" s="272"/>
      <c r="D1016" s="220">
        <v>223021</v>
      </c>
      <c r="E1016" s="201" t="s">
        <v>1609</v>
      </c>
      <c r="F1016" s="188"/>
      <c r="G1016" s="92"/>
      <c r="H1016" s="189">
        <f>IF(Наценка!$C$33&lt;&gt;"",_xlfn.CEILING.MATH(L1016*Наценка!$C$33/100+L1016,Наценка!$C$34),L1016)</f>
        <v>960</v>
      </c>
      <c r="I1016" s="189">
        <f t="shared" si="246"/>
        <v>1010</v>
      </c>
      <c r="J1016" s="188">
        <v>9</v>
      </c>
      <c r="K1016" s="217">
        <v>1.4E-2</v>
      </c>
      <c r="L1016" s="47">
        <v>960</v>
      </c>
      <c r="M1016" s="41">
        <f t="shared" si="242"/>
        <v>0</v>
      </c>
      <c r="N1016" s="41">
        <f t="shared" si="174"/>
        <v>0</v>
      </c>
      <c r="O1016" s="41">
        <f t="shared" si="175"/>
        <v>0</v>
      </c>
      <c r="P1016" s="62" t="str">
        <f t="shared" si="176"/>
        <v>0</v>
      </c>
      <c r="R1016" s="65"/>
      <c r="T1016" s="66"/>
      <c r="U1016" s="67"/>
    </row>
    <row r="1017" spans="1:21" ht="15.75" customHeight="1" x14ac:dyDescent="0.25">
      <c r="A1017" s="100">
        <v>1008</v>
      </c>
      <c r="B1017" s="91" t="s">
        <v>2079</v>
      </c>
      <c r="C1017" s="272"/>
      <c r="D1017" s="220">
        <v>214827</v>
      </c>
      <c r="E1017" s="199" t="s">
        <v>1610</v>
      </c>
      <c r="F1017" s="188"/>
      <c r="G1017" s="92"/>
      <c r="H1017" s="189">
        <f>IF(Наценка!$C$33&lt;&gt;"",_xlfn.CEILING.MATH(L1017*Наценка!$C$33/100+L1017,Наценка!$C$34),L1017)</f>
        <v>1070</v>
      </c>
      <c r="I1017" s="189">
        <f t="shared" si="246"/>
        <v>1120</v>
      </c>
      <c r="J1017" s="188">
        <v>9.9</v>
      </c>
      <c r="K1017" s="217">
        <v>1.4E-2</v>
      </c>
      <c r="L1017" s="47">
        <v>1070</v>
      </c>
      <c r="M1017" s="41">
        <f t="shared" si="242"/>
        <v>0</v>
      </c>
      <c r="N1017" s="41">
        <f t="shared" si="174"/>
        <v>0</v>
      </c>
      <c r="O1017" s="41">
        <f t="shared" si="175"/>
        <v>0</v>
      </c>
      <c r="P1017" s="62" t="str">
        <f t="shared" si="176"/>
        <v>0</v>
      </c>
      <c r="R1017" s="65"/>
      <c r="T1017" s="66"/>
      <c r="U1017" s="67"/>
    </row>
    <row r="1018" spans="1:21" ht="15.75" customHeight="1" x14ac:dyDescent="0.25">
      <c r="A1018" s="100">
        <v>1009</v>
      </c>
      <c r="B1018" s="91" t="s">
        <v>2079</v>
      </c>
      <c r="C1018" s="272"/>
      <c r="D1018" s="220">
        <v>223136</v>
      </c>
      <c r="E1018" s="201" t="s">
        <v>1611</v>
      </c>
      <c r="F1018" s="188"/>
      <c r="G1018" s="92"/>
      <c r="H1018" s="189">
        <f>IF(Наценка!$C$33&lt;&gt;"",_xlfn.CEILING.MATH(L1018*Наценка!$C$33/100+L1018,Наценка!$C$34),L1018)</f>
        <v>1070</v>
      </c>
      <c r="I1018" s="189">
        <f t="shared" si="246"/>
        <v>1120</v>
      </c>
      <c r="J1018" s="188">
        <v>9.9</v>
      </c>
      <c r="K1018" s="217">
        <v>1.4E-2</v>
      </c>
      <c r="L1018" s="47">
        <v>1070</v>
      </c>
      <c r="M1018" s="41">
        <f t="shared" si="242"/>
        <v>0</v>
      </c>
      <c r="N1018" s="41">
        <f t="shared" si="174"/>
        <v>0</v>
      </c>
      <c r="O1018" s="41">
        <f t="shared" si="175"/>
        <v>0</v>
      </c>
      <c r="P1018" s="62" t="str">
        <f t="shared" si="176"/>
        <v>0</v>
      </c>
      <c r="R1018" s="65"/>
      <c r="T1018" s="66"/>
      <c r="U1018" s="67"/>
    </row>
    <row r="1019" spans="1:21" ht="15.75" customHeight="1" x14ac:dyDescent="0.25">
      <c r="A1019" s="100">
        <v>1010</v>
      </c>
      <c r="B1019" s="91" t="s">
        <v>2079</v>
      </c>
      <c r="C1019" s="272"/>
      <c r="D1019" s="220">
        <v>222958</v>
      </c>
      <c r="E1019" s="201" t="s">
        <v>1612</v>
      </c>
      <c r="F1019" s="188"/>
      <c r="G1019" s="92"/>
      <c r="H1019" s="189">
        <f>IF(Наценка!$C$33&lt;&gt;"",_xlfn.CEILING.MATH(L1019*Наценка!$C$33/100+L1019,Наценка!$C$34),L1019)</f>
        <v>1070</v>
      </c>
      <c r="I1019" s="189">
        <f t="shared" si="246"/>
        <v>1120</v>
      </c>
      <c r="J1019" s="188">
        <v>9.9</v>
      </c>
      <c r="K1019" s="217">
        <v>1.4E-2</v>
      </c>
      <c r="L1019" s="47">
        <v>1070</v>
      </c>
      <c r="M1019" s="41">
        <f t="shared" si="242"/>
        <v>0</v>
      </c>
      <c r="N1019" s="41">
        <f t="shared" si="174"/>
        <v>0</v>
      </c>
      <c r="O1019" s="41">
        <f t="shared" si="175"/>
        <v>0</v>
      </c>
      <c r="P1019" s="62" t="str">
        <f t="shared" si="176"/>
        <v>0</v>
      </c>
      <c r="R1019" s="65"/>
      <c r="T1019" s="66"/>
      <c r="U1019" s="67"/>
    </row>
    <row r="1020" spans="1:21" ht="15.75" customHeight="1" x14ac:dyDescent="0.25">
      <c r="A1020" s="100">
        <v>1011</v>
      </c>
      <c r="B1020" s="91" t="s">
        <v>2079</v>
      </c>
      <c r="C1020" s="272"/>
      <c r="D1020" s="220">
        <v>214518</v>
      </c>
      <c r="E1020" s="199" t="s">
        <v>1613</v>
      </c>
      <c r="F1020" s="188"/>
      <c r="G1020" s="92"/>
      <c r="H1020" s="189">
        <f>IF(Наценка!$C$33&lt;&gt;"",_xlfn.CEILING.MATH(L1020*Наценка!$C$33/100+L1020,Наценка!$C$34),L1020)</f>
        <v>1060</v>
      </c>
      <c r="I1020" s="189">
        <f t="shared" si="246"/>
        <v>1110</v>
      </c>
      <c r="J1020" s="188">
        <v>9.3000000000000007</v>
      </c>
      <c r="K1020" s="217">
        <v>1.7000000000000001E-2</v>
      </c>
      <c r="L1020" s="47">
        <v>1060</v>
      </c>
      <c r="M1020" s="41">
        <f t="shared" si="242"/>
        <v>0</v>
      </c>
      <c r="N1020" s="41">
        <f t="shared" si="174"/>
        <v>0</v>
      </c>
      <c r="O1020" s="41">
        <f t="shared" si="175"/>
        <v>0</v>
      </c>
      <c r="P1020" s="62" t="str">
        <f t="shared" si="176"/>
        <v>0</v>
      </c>
      <c r="R1020" s="65"/>
      <c r="T1020" s="66"/>
      <c r="U1020" s="67"/>
    </row>
    <row r="1021" spans="1:21" ht="15.75" customHeight="1" x14ac:dyDescent="0.25">
      <c r="A1021" s="100">
        <v>1012</v>
      </c>
      <c r="B1021" s="91" t="s">
        <v>2079</v>
      </c>
      <c r="C1021" s="272"/>
      <c r="D1021" s="220">
        <v>223106</v>
      </c>
      <c r="E1021" s="201" t="s">
        <v>1614</v>
      </c>
      <c r="F1021" s="188"/>
      <c r="G1021" s="92"/>
      <c r="H1021" s="189">
        <f>IF(Наценка!$C$33&lt;&gt;"",_xlfn.CEILING.MATH(L1021*Наценка!$C$33/100+L1021,Наценка!$C$34),L1021)</f>
        <v>1060</v>
      </c>
      <c r="I1021" s="189">
        <f t="shared" si="246"/>
        <v>1110</v>
      </c>
      <c r="J1021" s="188">
        <v>9.3000000000000007</v>
      </c>
      <c r="K1021" s="217">
        <v>1.7000000000000001E-2</v>
      </c>
      <c r="L1021" s="47">
        <v>1060</v>
      </c>
      <c r="M1021" s="41">
        <f t="shared" si="242"/>
        <v>0</v>
      </c>
      <c r="N1021" s="41">
        <f t="shared" ref="N1021:N1026" si="257">G1021*J1021</f>
        <v>0</v>
      </c>
      <c r="O1021" s="41">
        <f t="shared" ref="O1021:O1026" si="258">G1021*K1021</f>
        <v>0</v>
      </c>
      <c r="P1021" s="62" t="str">
        <f t="shared" ref="P1021:P1026" si="259">IF(G1021&gt;0,A1021,"0")</f>
        <v>0</v>
      </c>
      <c r="R1021" s="65"/>
      <c r="T1021" s="66"/>
      <c r="U1021" s="67"/>
    </row>
    <row r="1022" spans="1:21" ht="15.75" customHeight="1" x14ac:dyDescent="0.25">
      <c r="A1022" s="100">
        <v>1013</v>
      </c>
      <c r="B1022" s="91" t="s">
        <v>2079</v>
      </c>
      <c r="C1022" s="272"/>
      <c r="D1022" s="220">
        <v>223030</v>
      </c>
      <c r="E1022" s="201" t="s">
        <v>1615</v>
      </c>
      <c r="F1022" s="188"/>
      <c r="G1022" s="92"/>
      <c r="H1022" s="189">
        <f>IF(Наценка!$C$33&lt;&gt;"",_xlfn.CEILING.MATH(L1022*Наценка!$C$33/100+L1022,Наценка!$C$34),L1022)</f>
        <v>1060</v>
      </c>
      <c r="I1022" s="189">
        <f t="shared" si="246"/>
        <v>1110</v>
      </c>
      <c r="J1022" s="188">
        <v>9.3000000000000007</v>
      </c>
      <c r="K1022" s="217">
        <v>1.7000000000000001E-2</v>
      </c>
      <c r="L1022" s="47">
        <v>1060</v>
      </c>
      <c r="M1022" s="41">
        <f t="shared" si="242"/>
        <v>0</v>
      </c>
      <c r="N1022" s="41">
        <f t="shared" si="257"/>
        <v>0</v>
      </c>
      <c r="O1022" s="41">
        <f t="shared" si="258"/>
        <v>0</v>
      </c>
      <c r="P1022" s="62" t="str">
        <f t="shared" si="259"/>
        <v>0</v>
      </c>
      <c r="R1022" s="65"/>
      <c r="T1022" s="66"/>
      <c r="U1022" s="67"/>
    </row>
    <row r="1023" spans="1:21" ht="15.75" customHeight="1" x14ac:dyDescent="0.25">
      <c r="A1023" s="100">
        <v>1014</v>
      </c>
      <c r="B1023" s="91" t="s">
        <v>2079</v>
      </c>
      <c r="C1023" s="272"/>
      <c r="D1023" s="220">
        <v>214525</v>
      </c>
      <c r="E1023" s="199" t="s">
        <v>1616</v>
      </c>
      <c r="F1023" s="188"/>
      <c r="G1023" s="92"/>
      <c r="H1023" s="189">
        <f>IF(Наценка!$C$33&lt;&gt;"",_xlfn.CEILING.MATH(L1023*Наценка!$C$33/100+L1023,Наценка!$C$34),L1023)</f>
        <v>1180</v>
      </c>
      <c r="I1023" s="189">
        <f t="shared" si="246"/>
        <v>1240</v>
      </c>
      <c r="J1023" s="188">
        <v>10.199999999999999</v>
      </c>
      <c r="K1023" s="217">
        <v>1.7000000000000001E-2</v>
      </c>
      <c r="L1023" s="47">
        <v>1180</v>
      </c>
      <c r="M1023" s="41">
        <f t="shared" si="242"/>
        <v>0</v>
      </c>
      <c r="N1023" s="41">
        <f t="shared" si="257"/>
        <v>0</v>
      </c>
      <c r="O1023" s="41">
        <f t="shared" si="258"/>
        <v>0</v>
      </c>
      <c r="P1023" s="62" t="str">
        <f t="shared" si="259"/>
        <v>0</v>
      </c>
      <c r="R1023" s="65"/>
      <c r="T1023" s="66"/>
      <c r="U1023" s="67"/>
    </row>
    <row r="1024" spans="1:21" ht="15.75" customHeight="1" x14ac:dyDescent="0.25">
      <c r="A1024" s="100">
        <v>1015</v>
      </c>
      <c r="B1024" s="91" t="s">
        <v>2079</v>
      </c>
      <c r="C1024" s="272"/>
      <c r="D1024" s="220">
        <v>223151</v>
      </c>
      <c r="E1024" s="201" t="s">
        <v>1617</v>
      </c>
      <c r="F1024" s="188"/>
      <c r="G1024" s="92"/>
      <c r="H1024" s="189">
        <f>IF(Наценка!$C$33&lt;&gt;"",_xlfn.CEILING.MATH(L1024*Наценка!$C$33/100+L1024,Наценка!$C$34),L1024)</f>
        <v>1180</v>
      </c>
      <c r="I1024" s="189">
        <f t="shared" si="246"/>
        <v>1240</v>
      </c>
      <c r="J1024" s="188">
        <v>10.199999999999999</v>
      </c>
      <c r="K1024" s="217">
        <v>1.7000000000000001E-2</v>
      </c>
      <c r="L1024" s="47">
        <v>1180</v>
      </c>
      <c r="M1024" s="41">
        <f t="shared" si="242"/>
        <v>0</v>
      </c>
      <c r="N1024" s="41">
        <f t="shared" si="257"/>
        <v>0</v>
      </c>
      <c r="O1024" s="41">
        <f t="shared" si="258"/>
        <v>0</v>
      </c>
      <c r="P1024" s="62" t="str">
        <f t="shared" si="259"/>
        <v>0</v>
      </c>
      <c r="R1024" s="65"/>
      <c r="T1024" s="66"/>
      <c r="U1024" s="67"/>
    </row>
    <row r="1025" spans="1:21" ht="15.75" customHeight="1" x14ac:dyDescent="0.25">
      <c r="A1025" s="100">
        <v>1016</v>
      </c>
      <c r="B1025" s="91" t="s">
        <v>2079</v>
      </c>
      <c r="C1025" s="272"/>
      <c r="D1025" s="220">
        <v>222955</v>
      </c>
      <c r="E1025" s="201" t="s">
        <v>1618</v>
      </c>
      <c r="F1025" s="188"/>
      <c r="G1025" s="92"/>
      <c r="H1025" s="189">
        <f>IF(Наценка!$C$33&lt;&gt;"",_xlfn.CEILING.MATH(L1025*Наценка!$C$33/100+L1025,Наценка!$C$34),L1025)</f>
        <v>1180</v>
      </c>
      <c r="I1025" s="189">
        <f t="shared" si="246"/>
        <v>1240</v>
      </c>
      <c r="J1025" s="188">
        <v>10.199999999999999</v>
      </c>
      <c r="K1025" s="217">
        <v>1.7000000000000001E-2</v>
      </c>
      <c r="L1025" s="47">
        <v>1180</v>
      </c>
      <c r="M1025" s="41">
        <f t="shared" si="242"/>
        <v>0</v>
      </c>
      <c r="N1025" s="41">
        <f t="shared" si="257"/>
        <v>0</v>
      </c>
      <c r="O1025" s="41">
        <f t="shared" si="258"/>
        <v>0</v>
      </c>
      <c r="P1025" s="62" t="str">
        <f t="shared" si="259"/>
        <v>0</v>
      </c>
      <c r="R1025" s="65"/>
      <c r="T1025" s="66"/>
      <c r="U1025" s="67"/>
    </row>
    <row r="1026" spans="1:21" ht="15.75" customHeight="1" x14ac:dyDescent="0.25">
      <c r="A1026" s="100">
        <v>1017</v>
      </c>
      <c r="B1026" s="91" t="s">
        <v>2079</v>
      </c>
      <c r="C1026" s="272"/>
      <c r="D1026" s="220">
        <v>215726</v>
      </c>
      <c r="E1026" s="199" t="s">
        <v>1619</v>
      </c>
      <c r="F1026" s="188"/>
      <c r="G1026" s="92"/>
      <c r="H1026" s="189">
        <f>IF(Наценка!$C$33&lt;&gt;"",_xlfn.CEILING.MATH(L1026*Наценка!$C$33/100+L1026,Наценка!$C$34),L1026)</f>
        <v>1440</v>
      </c>
      <c r="I1026" s="189">
        <f t="shared" si="246"/>
        <v>1510</v>
      </c>
      <c r="J1026" s="188">
        <v>13</v>
      </c>
      <c r="K1026" s="217">
        <v>1.9E-2</v>
      </c>
      <c r="L1026" s="47">
        <v>1440</v>
      </c>
      <c r="M1026" s="41">
        <f t="shared" si="242"/>
        <v>0</v>
      </c>
      <c r="N1026" s="41">
        <f t="shared" si="257"/>
        <v>0</v>
      </c>
      <c r="O1026" s="41">
        <f t="shared" si="258"/>
        <v>0</v>
      </c>
      <c r="P1026" s="62" t="str">
        <f t="shared" si="259"/>
        <v>0</v>
      </c>
      <c r="R1026" s="65"/>
      <c r="T1026" s="66"/>
      <c r="U1026" s="67"/>
    </row>
    <row r="1027" spans="1:21" ht="15.75" customHeight="1" x14ac:dyDescent="0.25">
      <c r="A1027" s="100">
        <v>1018</v>
      </c>
      <c r="B1027" s="91" t="s">
        <v>2079</v>
      </c>
      <c r="C1027" s="272"/>
      <c r="D1027" s="220">
        <v>223088</v>
      </c>
      <c r="E1027" s="201" t="s">
        <v>1620</v>
      </c>
      <c r="F1027" s="188"/>
      <c r="G1027" s="92"/>
      <c r="H1027" s="189">
        <f>IF(Наценка!$C$33&lt;&gt;"",_xlfn.CEILING.MATH(L1027*Наценка!$C$33/100+L1027,Наценка!$C$34),L1027)</f>
        <v>1440</v>
      </c>
      <c r="I1027" s="189">
        <f t="shared" si="246"/>
        <v>1510</v>
      </c>
      <c r="J1027" s="188">
        <v>13</v>
      </c>
      <c r="K1027" s="217">
        <v>1.9E-2</v>
      </c>
      <c r="L1027" s="47">
        <v>1440</v>
      </c>
      <c r="M1027" s="41">
        <f t="shared" si="242"/>
        <v>0</v>
      </c>
      <c r="N1027" s="41">
        <f t="shared" si="174"/>
        <v>0</v>
      </c>
      <c r="O1027" s="41">
        <f t="shared" si="175"/>
        <v>0</v>
      </c>
      <c r="P1027" s="62" t="str">
        <f t="shared" si="176"/>
        <v>0</v>
      </c>
      <c r="R1027" s="65"/>
      <c r="T1027" s="66"/>
      <c r="U1027" s="67"/>
    </row>
    <row r="1028" spans="1:21" ht="15.75" customHeight="1" x14ac:dyDescent="0.25">
      <c r="A1028" s="100">
        <v>1019</v>
      </c>
      <c r="B1028" s="91" t="s">
        <v>2079</v>
      </c>
      <c r="C1028" s="272"/>
      <c r="D1028" s="220">
        <v>222949</v>
      </c>
      <c r="E1028" s="201" t="s">
        <v>1621</v>
      </c>
      <c r="F1028" s="188"/>
      <c r="G1028" s="92"/>
      <c r="H1028" s="189">
        <f>IF(Наценка!$C$33&lt;&gt;"",_xlfn.CEILING.MATH(L1028*Наценка!$C$33/100+L1028,Наценка!$C$34),L1028)</f>
        <v>1440</v>
      </c>
      <c r="I1028" s="189">
        <f t="shared" si="246"/>
        <v>1510</v>
      </c>
      <c r="J1028" s="188">
        <v>13</v>
      </c>
      <c r="K1028" s="217">
        <v>1.9E-2</v>
      </c>
      <c r="L1028" s="47">
        <v>1440</v>
      </c>
      <c r="M1028" s="41">
        <f t="shared" si="242"/>
        <v>0</v>
      </c>
      <c r="N1028" s="41">
        <f t="shared" si="174"/>
        <v>0</v>
      </c>
      <c r="O1028" s="41">
        <f t="shared" si="175"/>
        <v>0</v>
      </c>
      <c r="P1028" s="62" t="str">
        <f t="shared" si="176"/>
        <v>0</v>
      </c>
      <c r="R1028" s="65"/>
      <c r="T1028" s="66"/>
      <c r="U1028" s="67"/>
    </row>
    <row r="1029" spans="1:21" ht="15.75" customHeight="1" x14ac:dyDescent="0.25">
      <c r="A1029" s="100">
        <v>1020</v>
      </c>
      <c r="B1029" s="91" t="s">
        <v>2079</v>
      </c>
      <c r="C1029" s="272"/>
      <c r="D1029" s="220">
        <v>215720</v>
      </c>
      <c r="E1029" s="199" t="s">
        <v>1622</v>
      </c>
      <c r="F1029" s="188"/>
      <c r="G1029" s="92"/>
      <c r="H1029" s="189">
        <f>IF(Наценка!$C$33&lt;&gt;"",_xlfn.CEILING.MATH(L1029*Наценка!$C$33/100+L1029,Наценка!$C$34),L1029)</f>
        <v>1560</v>
      </c>
      <c r="I1029" s="189">
        <f t="shared" si="246"/>
        <v>1640</v>
      </c>
      <c r="J1029" s="188">
        <v>13.8</v>
      </c>
      <c r="K1029" s="217">
        <v>1.9E-2</v>
      </c>
      <c r="L1029" s="47">
        <v>1560</v>
      </c>
      <c r="M1029" s="41">
        <f t="shared" si="242"/>
        <v>0</v>
      </c>
      <c r="N1029" s="41">
        <f t="shared" si="174"/>
        <v>0</v>
      </c>
      <c r="O1029" s="41">
        <f t="shared" si="175"/>
        <v>0</v>
      </c>
      <c r="P1029" s="62" t="str">
        <f t="shared" si="176"/>
        <v>0</v>
      </c>
      <c r="R1029" s="65"/>
      <c r="T1029" s="66"/>
      <c r="U1029" s="67"/>
    </row>
    <row r="1030" spans="1:21" ht="15.75" customHeight="1" x14ac:dyDescent="0.25">
      <c r="A1030" s="100">
        <v>1021</v>
      </c>
      <c r="B1030" s="91" t="s">
        <v>2079</v>
      </c>
      <c r="C1030" s="272"/>
      <c r="D1030" s="220">
        <v>223160</v>
      </c>
      <c r="E1030" s="201" t="s">
        <v>1623</v>
      </c>
      <c r="F1030" s="188"/>
      <c r="G1030" s="92"/>
      <c r="H1030" s="189">
        <f>IF(Наценка!$C$33&lt;&gt;"",_xlfn.CEILING.MATH(L1030*Наценка!$C$33/100+L1030,Наценка!$C$34),L1030)</f>
        <v>1560</v>
      </c>
      <c r="I1030" s="189">
        <f t="shared" si="246"/>
        <v>1640</v>
      </c>
      <c r="J1030" s="188">
        <v>13.8</v>
      </c>
      <c r="K1030" s="217">
        <v>1.9E-2</v>
      </c>
      <c r="L1030" s="47">
        <v>1560</v>
      </c>
      <c r="M1030" s="41">
        <f t="shared" si="242"/>
        <v>0</v>
      </c>
      <c r="N1030" s="41">
        <f t="shared" si="174"/>
        <v>0</v>
      </c>
      <c r="O1030" s="41">
        <f t="shared" si="175"/>
        <v>0</v>
      </c>
      <c r="P1030" s="62" t="str">
        <f t="shared" si="176"/>
        <v>0</v>
      </c>
      <c r="R1030" s="65"/>
      <c r="T1030" s="66"/>
      <c r="U1030" s="67"/>
    </row>
    <row r="1031" spans="1:21" ht="15.75" customHeight="1" x14ac:dyDescent="0.25">
      <c r="A1031" s="100">
        <v>1022</v>
      </c>
      <c r="B1031" s="91" t="s">
        <v>2079</v>
      </c>
      <c r="C1031" s="272"/>
      <c r="D1031" s="220">
        <v>222985</v>
      </c>
      <c r="E1031" s="201" t="s">
        <v>1624</v>
      </c>
      <c r="F1031" s="188"/>
      <c r="G1031" s="92"/>
      <c r="H1031" s="189">
        <f>IF(Наценка!$C$33&lt;&gt;"",_xlfn.CEILING.MATH(L1031*Наценка!$C$33/100+L1031,Наценка!$C$34),L1031)</f>
        <v>1560</v>
      </c>
      <c r="I1031" s="189">
        <f t="shared" si="246"/>
        <v>1640</v>
      </c>
      <c r="J1031" s="188">
        <v>13.8</v>
      </c>
      <c r="K1031" s="217">
        <v>1.9E-2</v>
      </c>
      <c r="L1031" s="47">
        <v>1560</v>
      </c>
      <c r="M1031" s="41">
        <f t="shared" si="242"/>
        <v>0</v>
      </c>
      <c r="N1031" s="41">
        <f t="shared" si="174"/>
        <v>0</v>
      </c>
      <c r="O1031" s="41">
        <f t="shared" si="175"/>
        <v>0</v>
      </c>
      <c r="P1031" s="62" t="str">
        <f t="shared" si="176"/>
        <v>0</v>
      </c>
      <c r="R1031" s="65"/>
      <c r="T1031" s="66"/>
      <c r="U1031" s="67"/>
    </row>
    <row r="1032" spans="1:21" ht="15.75" customHeight="1" x14ac:dyDescent="0.25">
      <c r="A1032" s="100">
        <v>1023</v>
      </c>
      <c r="B1032" s="91" t="s">
        <v>2079</v>
      </c>
      <c r="C1032" s="272"/>
      <c r="D1032" s="220">
        <v>214823</v>
      </c>
      <c r="E1032" s="199" t="s">
        <v>1625</v>
      </c>
      <c r="F1032" s="188"/>
      <c r="G1032" s="92"/>
      <c r="H1032" s="189">
        <f>IF(Наценка!$C$33&lt;&gt;"",_xlfn.CEILING.MATH(L1032*Наценка!$C$33/100+L1032,Наценка!$C$34),L1032)</f>
        <v>1520</v>
      </c>
      <c r="I1032" s="189">
        <f t="shared" si="246"/>
        <v>1600</v>
      </c>
      <c r="J1032" s="188">
        <v>13.1</v>
      </c>
      <c r="K1032" s="217">
        <v>0.02</v>
      </c>
      <c r="L1032" s="47">
        <v>1520</v>
      </c>
      <c r="M1032" s="41">
        <f t="shared" si="242"/>
        <v>0</v>
      </c>
      <c r="N1032" s="41">
        <f t="shared" si="174"/>
        <v>0</v>
      </c>
      <c r="O1032" s="41">
        <f t="shared" si="175"/>
        <v>0</v>
      </c>
      <c r="P1032" s="62" t="str">
        <f t="shared" si="176"/>
        <v>0</v>
      </c>
      <c r="R1032" s="65"/>
      <c r="T1032" s="66"/>
      <c r="U1032" s="67"/>
    </row>
    <row r="1033" spans="1:21" ht="15.75" customHeight="1" x14ac:dyDescent="0.25">
      <c r="A1033" s="100">
        <v>1024</v>
      </c>
      <c r="B1033" s="91" t="s">
        <v>2079</v>
      </c>
      <c r="C1033" s="272"/>
      <c r="D1033" s="220">
        <v>223085</v>
      </c>
      <c r="E1033" s="201" t="s">
        <v>1626</v>
      </c>
      <c r="F1033" s="188"/>
      <c r="G1033" s="92"/>
      <c r="H1033" s="189">
        <f>IF(Наценка!$C$33&lt;&gt;"",_xlfn.CEILING.MATH(L1033*Наценка!$C$33/100+L1033,Наценка!$C$34),L1033)</f>
        <v>1520</v>
      </c>
      <c r="I1033" s="189">
        <f t="shared" si="246"/>
        <v>1600</v>
      </c>
      <c r="J1033" s="188">
        <v>13.1</v>
      </c>
      <c r="K1033" s="217">
        <v>0.02</v>
      </c>
      <c r="L1033" s="47">
        <v>1520</v>
      </c>
      <c r="M1033" s="41">
        <f t="shared" si="242"/>
        <v>0</v>
      </c>
      <c r="N1033" s="41">
        <f t="shared" ref="N1033:N1037" si="260">G1033*J1033</f>
        <v>0</v>
      </c>
      <c r="O1033" s="41">
        <f t="shared" ref="O1033:O1037" si="261">G1033*K1033</f>
        <v>0</v>
      </c>
      <c r="P1033" s="62" t="str">
        <f t="shared" ref="P1033:P1037" si="262">IF(G1033&gt;0,A1033,"0")</f>
        <v>0</v>
      </c>
      <c r="R1033" s="65"/>
      <c r="T1033" s="66"/>
      <c r="U1033" s="67"/>
    </row>
    <row r="1034" spans="1:21" ht="15.75" customHeight="1" x14ac:dyDescent="0.25">
      <c r="A1034" s="100">
        <v>1025</v>
      </c>
      <c r="B1034" s="91" t="s">
        <v>2079</v>
      </c>
      <c r="C1034" s="272"/>
      <c r="D1034" s="220">
        <v>222946</v>
      </c>
      <c r="E1034" s="201" t="s">
        <v>1627</v>
      </c>
      <c r="F1034" s="188"/>
      <c r="G1034" s="92"/>
      <c r="H1034" s="189">
        <f>IF(Наценка!$C$33&lt;&gt;"",_xlfn.CEILING.MATH(L1034*Наценка!$C$33/100+L1034,Наценка!$C$34),L1034)</f>
        <v>1520</v>
      </c>
      <c r="I1034" s="189">
        <f t="shared" si="246"/>
        <v>1600</v>
      </c>
      <c r="J1034" s="188">
        <v>13.1</v>
      </c>
      <c r="K1034" s="217">
        <v>0.02</v>
      </c>
      <c r="L1034" s="47">
        <v>1520</v>
      </c>
      <c r="M1034" s="41">
        <f t="shared" ref="M1034:M1109" si="263">G1034*H1034</f>
        <v>0</v>
      </c>
      <c r="N1034" s="41">
        <f t="shared" si="260"/>
        <v>0</v>
      </c>
      <c r="O1034" s="41">
        <f t="shared" si="261"/>
        <v>0</v>
      </c>
      <c r="P1034" s="62" t="str">
        <f t="shared" si="262"/>
        <v>0</v>
      </c>
      <c r="R1034" s="65"/>
      <c r="T1034" s="66"/>
      <c r="U1034" s="67"/>
    </row>
    <row r="1035" spans="1:21" ht="15.75" customHeight="1" x14ac:dyDescent="0.25">
      <c r="A1035" s="100">
        <v>1026</v>
      </c>
      <c r="B1035" s="91" t="s">
        <v>2079</v>
      </c>
      <c r="C1035" s="272"/>
      <c r="D1035" s="220">
        <v>214821</v>
      </c>
      <c r="E1035" s="199" t="s">
        <v>1628</v>
      </c>
      <c r="F1035" s="188"/>
      <c r="G1035" s="92"/>
      <c r="H1035" s="189">
        <f>IF(Наценка!$C$33&lt;&gt;"",_xlfn.CEILING.MATH(L1035*Наценка!$C$33/100+L1035,Наценка!$C$34),L1035)</f>
        <v>1620</v>
      </c>
      <c r="I1035" s="189">
        <f t="shared" ref="I1035:I1098" si="264">ROUND(H1035*1.05,-1)</f>
        <v>1700</v>
      </c>
      <c r="J1035" s="188">
        <v>14.4</v>
      </c>
      <c r="K1035" s="217">
        <v>0.02</v>
      </c>
      <c r="L1035" s="47">
        <v>1620</v>
      </c>
      <c r="M1035" s="41">
        <f t="shared" si="263"/>
        <v>0</v>
      </c>
      <c r="N1035" s="41">
        <f t="shared" si="260"/>
        <v>0</v>
      </c>
      <c r="O1035" s="41">
        <f t="shared" si="261"/>
        <v>0</v>
      </c>
      <c r="P1035" s="62" t="str">
        <f t="shared" si="262"/>
        <v>0</v>
      </c>
      <c r="R1035" s="65"/>
      <c r="T1035" s="66"/>
      <c r="U1035" s="67"/>
    </row>
    <row r="1036" spans="1:21" ht="15.75" customHeight="1" x14ac:dyDescent="0.25">
      <c r="A1036" s="100">
        <v>1027</v>
      </c>
      <c r="B1036" s="91" t="s">
        <v>2079</v>
      </c>
      <c r="C1036" s="272"/>
      <c r="D1036" s="220">
        <v>222943</v>
      </c>
      <c r="E1036" s="201" t="s">
        <v>1629</v>
      </c>
      <c r="F1036" s="188"/>
      <c r="G1036" s="92"/>
      <c r="H1036" s="189">
        <f>IF(Наценка!$C$33&lt;&gt;"",_xlfn.CEILING.MATH(L1036*Наценка!$C$33/100+L1036,Наценка!$C$34),L1036)</f>
        <v>1620</v>
      </c>
      <c r="I1036" s="189">
        <f t="shared" si="264"/>
        <v>1700</v>
      </c>
      <c r="J1036" s="188">
        <v>14.4</v>
      </c>
      <c r="K1036" s="217">
        <v>0.02</v>
      </c>
      <c r="L1036" s="47">
        <v>1620</v>
      </c>
      <c r="M1036" s="41">
        <f t="shared" si="263"/>
        <v>0</v>
      </c>
      <c r="N1036" s="41">
        <f t="shared" si="260"/>
        <v>0</v>
      </c>
      <c r="O1036" s="41">
        <f t="shared" si="261"/>
        <v>0</v>
      </c>
      <c r="P1036" s="62" t="str">
        <f t="shared" si="262"/>
        <v>0</v>
      </c>
      <c r="R1036" s="65"/>
      <c r="T1036" s="66"/>
      <c r="U1036" s="67"/>
    </row>
    <row r="1037" spans="1:21" ht="15.75" customHeight="1" x14ac:dyDescent="0.25">
      <c r="A1037" s="100">
        <v>1028</v>
      </c>
      <c r="B1037" s="91" t="s">
        <v>2079</v>
      </c>
      <c r="C1037" s="272"/>
      <c r="D1037" s="220">
        <v>221586</v>
      </c>
      <c r="E1037" s="201" t="s">
        <v>1630</v>
      </c>
      <c r="F1037" s="188"/>
      <c r="G1037" s="92"/>
      <c r="H1037" s="189">
        <f>IF(Наценка!$C$33&lt;&gt;"",_xlfn.CEILING.MATH(L1037*Наценка!$C$33/100+L1037,Наценка!$C$34),L1037)</f>
        <v>1620</v>
      </c>
      <c r="I1037" s="189">
        <f t="shared" si="264"/>
        <v>1700</v>
      </c>
      <c r="J1037" s="188">
        <v>14.4</v>
      </c>
      <c r="K1037" s="217">
        <v>0.02</v>
      </c>
      <c r="L1037" s="47">
        <v>1620</v>
      </c>
      <c r="M1037" s="41">
        <f t="shared" si="263"/>
        <v>0</v>
      </c>
      <c r="N1037" s="41">
        <f t="shared" si="260"/>
        <v>0</v>
      </c>
      <c r="O1037" s="41">
        <f t="shared" si="261"/>
        <v>0</v>
      </c>
      <c r="P1037" s="62" t="str">
        <f t="shared" si="262"/>
        <v>0</v>
      </c>
      <c r="R1037" s="65"/>
      <c r="T1037" s="66"/>
      <c r="U1037" s="67"/>
    </row>
    <row r="1038" spans="1:21" ht="15.75" customHeight="1" x14ac:dyDescent="0.25">
      <c r="A1038" s="100">
        <v>1029</v>
      </c>
      <c r="B1038" s="91" t="s">
        <v>2079</v>
      </c>
      <c r="C1038" s="272"/>
      <c r="D1038" s="220">
        <v>215717</v>
      </c>
      <c r="E1038" s="199" t="s">
        <v>1631</v>
      </c>
      <c r="F1038" s="188"/>
      <c r="G1038" s="92"/>
      <c r="H1038" s="189">
        <f>IF(Наценка!$C$33&lt;&gt;"",_xlfn.CEILING.MATH(L1038*Наценка!$C$33/100+L1038,Наценка!$C$34),L1038)</f>
        <v>1560</v>
      </c>
      <c r="I1038" s="189">
        <f t="shared" si="264"/>
        <v>1640</v>
      </c>
      <c r="J1038" s="188">
        <v>13.8</v>
      </c>
      <c r="K1038" s="217">
        <v>2.1999999999999999E-2</v>
      </c>
      <c r="L1038" s="47">
        <v>1560</v>
      </c>
      <c r="M1038" s="41">
        <f t="shared" si="263"/>
        <v>0</v>
      </c>
      <c r="N1038" s="41">
        <f t="shared" si="174"/>
        <v>0</v>
      </c>
      <c r="O1038" s="41">
        <f t="shared" si="175"/>
        <v>0</v>
      </c>
      <c r="P1038" s="62" t="str">
        <f t="shared" si="176"/>
        <v>0</v>
      </c>
      <c r="R1038" s="65"/>
      <c r="T1038" s="66"/>
      <c r="U1038" s="67"/>
    </row>
    <row r="1039" spans="1:21" ht="15.75" customHeight="1" x14ac:dyDescent="0.25">
      <c r="A1039" s="100">
        <v>1030</v>
      </c>
      <c r="B1039" s="91" t="s">
        <v>2079</v>
      </c>
      <c r="C1039" s="272"/>
      <c r="D1039" s="220">
        <v>223082</v>
      </c>
      <c r="E1039" s="201" t="s">
        <v>1632</v>
      </c>
      <c r="F1039" s="188"/>
      <c r="G1039" s="92"/>
      <c r="H1039" s="189">
        <f>IF(Наценка!$C$33&lt;&gt;"",_xlfn.CEILING.MATH(L1039*Наценка!$C$33/100+L1039,Наценка!$C$34),L1039)</f>
        <v>1560</v>
      </c>
      <c r="I1039" s="189">
        <f t="shared" si="264"/>
        <v>1640</v>
      </c>
      <c r="J1039" s="188">
        <v>13.8</v>
      </c>
      <c r="K1039" s="217">
        <v>2.1999999999999999E-2</v>
      </c>
      <c r="L1039" s="47">
        <v>1560</v>
      </c>
      <c r="M1039" s="41">
        <f t="shared" si="263"/>
        <v>0</v>
      </c>
      <c r="N1039" s="41">
        <f t="shared" si="174"/>
        <v>0</v>
      </c>
      <c r="O1039" s="41">
        <f t="shared" si="175"/>
        <v>0</v>
      </c>
      <c r="P1039" s="62" t="str">
        <f t="shared" si="176"/>
        <v>0</v>
      </c>
      <c r="R1039" s="65"/>
      <c r="T1039" s="66"/>
      <c r="U1039" s="67"/>
    </row>
    <row r="1040" spans="1:21" ht="15.75" customHeight="1" x14ac:dyDescent="0.25">
      <c r="A1040" s="100">
        <v>1031</v>
      </c>
      <c r="B1040" s="91" t="s">
        <v>2079</v>
      </c>
      <c r="C1040" s="272"/>
      <c r="D1040" s="220">
        <v>223036</v>
      </c>
      <c r="E1040" s="201" t="s">
        <v>1633</v>
      </c>
      <c r="F1040" s="188"/>
      <c r="G1040" s="92"/>
      <c r="H1040" s="189">
        <f>IF(Наценка!$C$33&lt;&gt;"",_xlfn.CEILING.MATH(L1040*Наценка!$C$33/100+L1040,Наценка!$C$34),L1040)</f>
        <v>1560</v>
      </c>
      <c r="I1040" s="189">
        <f t="shared" si="264"/>
        <v>1640</v>
      </c>
      <c r="J1040" s="188">
        <v>13.8</v>
      </c>
      <c r="K1040" s="217">
        <v>2.1999999999999999E-2</v>
      </c>
      <c r="L1040" s="47">
        <v>1560</v>
      </c>
      <c r="M1040" s="41">
        <f t="shared" si="263"/>
        <v>0</v>
      </c>
      <c r="N1040" s="41">
        <f t="shared" si="174"/>
        <v>0</v>
      </c>
      <c r="O1040" s="41">
        <f t="shared" si="175"/>
        <v>0</v>
      </c>
      <c r="P1040" s="62" t="str">
        <f t="shared" si="176"/>
        <v>0</v>
      </c>
      <c r="R1040" s="65"/>
      <c r="T1040" s="66"/>
      <c r="U1040" s="67"/>
    </row>
    <row r="1041" spans="1:21" ht="15.75" customHeight="1" x14ac:dyDescent="0.25">
      <c r="A1041" s="100">
        <v>1032</v>
      </c>
      <c r="B1041" s="91" t="s">
        <v>2079</v>
      </c>
      <c r="C1041" s="272"/>
      <c r="D1041" s="220">
        <v>215712</v>
      </c>
      <c r="E1041" s="199" t="s">
        <v>1634</v>
      </c>
      <c r="F1041" s="188"/>
      <c r="G1041" s="92"/>
      <c r="H1041" s="189">
        <f>IF(Наценка!$C$33&lt;&gt;"",_xlfn.CEILING.MATH(L1041*Наценка!$C$33/100+L1041,Наценка!$C$34),L1041)</f>
        <v>1690</v>
      </c>
      <c r="I1041" s="189">
        <f t="shared" si="264"/>
        <v>1770</v>
      </c>
      <c r="J1041" s="188">
        <v>14.3</v>
      </c>
      <c r="K1041" s="217">
        <v>2.1999999999999999E-2</v>
      </c>
      <c r="L1041" s="47">
        <v>1690</v>
      </c>
      <c r="M1041" s="41">
        <f t="shared" si="263"/>
        <v>0</v>
      </c>
      <c r="N1041" s="41">
        <f t="shared" ref="N1041:N1052" si="265">G1041*J1041</f>
        <v>0</v>
      </c>
      <c r="O1041" s="41">
        <f t="shared" ref="O1041:O1052" si="266">G1041*K1041</f>
        <v>0</v>
      </c>
      <c r="P1041" s="62" t="str">
        <f t="shared" ref="P1041:P1052" si="267">IF(G1041&gt;0,A1041,"0")</f>
        <v>0</v>
      </c>
      <c r="R1041" s="65"/>
      <c r="T1041" s="66"/>
      <c r="U1041" s="67"/>
    </row>
    <row r="1042" spans="1:21" ht="15.75" customHeight="1" x14ac:dyDescent="0.25">
      <c r="A1042" s="100">
        <v>1033</v>
      </c>
      <c r="B1042" s="91" t="s">
        <v>2079</v>
      </c>
      <c r="C1042" s="272"/>
      <c r="D1042" s="220">
        <v>222940</v>
      </c>
      <c r="E1042" s="201" t="s">
        <v>1635</v>
      </c>
      <c r="F1042" s="188"/>
      <c r="G1042" s="92"/>
      <c r="H1042" s="189">
        <f>IF(Наценка!$C$33&lt;&gt;"",_xlfn.CEILING.MATH(L1042*Наценка!$C$33/100+L1042,Наценка!$C$34),L1042)</f>
        <v>1690</v>
      </c>
      <c r="I1042" s="189">
        <f t="shared" si="264"/>
        <v>1770</v>
      </c>
      <c r="J1042" s="188">
        <v>14.3</v>
      </c>
      <c r="K1042" s="217">
        <v>2.1999999999999999E-2</v>
      </c>
      <c r="L1042" s="47">
        <v>1690</v>
      </c>
      <c r="M1042" s="41">
        <f t="shared" si="263"/>
        <v>0</v>
      </c>
      <c r="N1042" s="41">
        <f t="shared" si="265"/>
        <v>0</v>
      </c>
      <c r="O1042" s="41">
        <f t="shared" si="266"/>
        <v>0</v>
      </c>
      <c r="P1042" s="62" t="str">
        <f t="shared" si="267"/>
        <v>0</v>
      </c>
      <c r="R1042" s="65"/>
      <c r="T1042" s="66"/>
      <c r="U1042" s="67"/>
    </row>
    <row r="1043" spans="1:21" ht="15.75" customHeight="1" x14ac:dyDescent="0.25">
      <c r="A1043" s="100">
        <v>1034</v>
      </c>
      <c r="B1043" s="91" t="s">
        <v>2079</v>
      </c>
      <c r="C1043" s="272"/>
      <c r="D1043" s="220">
        <v>222562</v>
      </c>
      <c r="E1043" s="201" t="s">
        <v>1636</v>
      </c>
      <c r="F1043" s="188"/>
      <c r="G1043" s="92"/>
      <c r="H1043" s="189">
        <f>IF(Наценка!$C$33&lt;&gt;"",_xlfn.CEILING.MATH(L1043*Наценка!$C$33/100+L1043,Наценка!$C$34),L1043)</f>
        <v>1690</v>
      </c>
      <c r="I1043" s="189">
        <f t="shared" si="264"/>
        <v>1770</v>
      </c>
      <c r="J1043" s="188">
        <v>14.3</v>
      </c>
      <c r="K1043" s="217">
        <v>2.1999999999999999E-2</v>
      </c>
      <c r="L1043" s="47">
        <v>1690</v>
      </c>
      <c r="M1043" s="41">
        <f t="shared" si="263"/>
        <v>0</v>
      </c>
      <c r="N1043" s="41">
        <f t="shared" si="265"/>
        <v>0</v>
      </c>
      <c r="O1043" s="41">
        <f t="shared" si="266"/>
        <v>0</v>
      </c>
      <c r="P1043" s="62" t="str">
        <f t="shared" si="267"/>
        <v>0</v>
      </c>
      <c r="R1043" s="65"/>
      <c r="T1043" s="66"/>
      <c r="U1043" s="67"/>
    </row>
    <row r="1044" spans="1:21" ht="15.75" customHeight="1" x14ac:dyDescent="0.25">
      <c r="A1044" s="100">
        <v>1035</v>
      </c>
      <c r="B1044" s="91" t="s">
        <v>2079</v>
      </c>
      <c r="C1044" s="272"/>
      <c r="D1044" s="220">
        <v>215732</v>
      </c>
      <c r="E1044" s="199" t="s">
        <v>1637</v>
      </c>
      <c r="F1044" s="188"/>
      <c r="G1044" s="92"/>
      <c r="H1044" s="189">
        <f>IF(Наценка!$C$33&lt;&gt;"",_xlfn.CEILING.MATH(L1044*Наценка!$C$33/100+L1044,Наценка!$C$34),L1044)</f>
        <v>1620</v>
      </c>
      <c r="I1044" s="189">
        <f t="shared" si="264"/>
        <v>1700</v>
      </c>
      <c r="J1044" s="188">
        <v>14.7</v>
      </c>
      <c r="K1044" s="217">
        <v>2.3E-2</v>
      </c>
      <c r="L1044" s="47">
        <v>1620</v>
      </c>
      <c r="M1044" s="41">
        <f t="shared" si="263"/>
        <v>0</v>
      </c>
      <c r="N1044" s="41">
        <f t="shared" si="265"/>
        <v>0</v>
      </c>
      <c r="O1044" s="41">
        <f t="shared" si="266"/>
        <v>0</v>
      </c>
      <c r="P1044" s="62" t="str">
        <f t="shared" si="267"/>
        <v>0</v>
      </c>
      <c r="R1044" s="65"/>
      <c r="T1044" s="66"/>
      <c r="U1044" s="67"/>
    </row>
    <row r="1045" spans="1:21" ht="15.75" customHeight="1" x14ac:dyDescent="0.25">
      <c r="A1045" s="100">
        <v>1036</v>
      </c>
      <c r="B1045" s="91" t="s">
        <v>2079</v>
      </c>
      <c r="C1045" s="272"/>
      <c r="D1045" s="220">
        <v>223115</v>
      </c>
      <c r="E1045" s="201" t="s">
        <v>1638</v>
      </c>
      <c r="F1045" s="188"/>
      <c r="G1045" s="92"/>
      <c r="H1045" s="189">
        <f>IF(Наценка!$C$33&lt;&gt;"",_xlfn.CEILING.MATH(L1045*Наценка!$C$33/100+L1045,Наценка!$C$34),L1045)</f>
        <v>1620</v>
      </c>
      <c r="I1045" s="189">
        <f t="shared" si="264"/>
        <v>1700</v>
      </c>
      <c r="J1045" s="188">
        <v>14.7</v>
      </c>
      <c r="K1045" s="217">
        <v>2.3E-2</v>
      </c>
      <c r="L1045" s="47">
        <v>1620</v>
      </c>
      <c r="M1045" s="41">
        <f t="shared" si="263"/>
        <v>0</v>
      </c>
      <c r="N1045" s="41">
        <f t="shared" si="265"/>
        <v>0</v>
      </c>
      <c r="O1045" s="41">
        <f t="shared" si="266"/>
        <v>0</v>
      </c>
      <c r="P1045" s="62" t="str">
        <f t="shared" si="267"/>
        <v>0</v>
      </c>
      <c r="R1045" s="65"/>
      <c r="T1045" s="66"/>
      <c r="U1045" s="67"/>
    </row>
    <row r="1046" spans="1:21" ht="15.75" customHeight="1" x14ac:dyDescent="0.25">
      <c r="A1046" s="100">
        <v>1037</v>
      </c>
      <c r="B1046" s="91" t="s">
        <v>2079</v>
      </c>
      <c r="C1046" s="272"/>
      <c r="D1046" s="220">
        <v>222937</v>
      </c>
      <c r="E1046" s="201" t="s">
        <v>1639</v>
      </c>
      <c r="F1046" s="188"/>
      <c r="G1046" s="92"/>
      <c r="H1046" s="189">
        <f>IF(Наценка!$C$33&lt;&gt;"",_xlfn.CEILING.MATH(L1046*Наценка!$C$33/100+L1046,Наценка!$C$34),L1046)</f>
        <v>1620</v>
      </c>
      <c r="I1046" s="189">
        <f t="shared" si="264"/>
        <v>1700</v>
      </c>
      <c r="J1046" s="188">
        <v>14.7</v>
      </c>
      <c r="K1046" s="217">
        <v>2.3E-2</v>
      </c>
      <c r="L1046" s="47">
        <v>1620</v>
      </c>
      <c r="M1046" s="41">
        <f t="shared" si="263"/>
        <v>0</v>
      </c>
      <c r="N1046" s="41">
        <f t="shared" si="265"/>
        <v>0</v>
      </c>
      <c r="O1046" s="41">
        <f t="shared" si="266"/>
        <v>0</v>
      </c>
      <c r="P1046" s="62" t="str">
        <f t="shared" si="267"/>
        <v>0</v>
      </c>
      <c r="R1046" s="65"/>
      <c r="T1046" s="66"/>
      <c r="U1046" s="67"/>
    </row>
    <row r="1047" spans="1:21" ht="15.75" customHeight="1" x14ac:dyDescent="0.25">
      <c r="A1047" s="100">
        <v>1038</v>
      </c>
      <c r="B1047" s="91" t="s">
        <v>2079</v>
      </c>
      <c r="C1047" s="272"/>
      <c r="D1047" s="220">
        <v>215687</v>
      </c>
      <c r="E1047" s="199" t="s">
        <v>1640</v>
      </c>
      <c r="F1047" s="188"/>
      <c r="G1047" s="92"/>
      <c r="H1047" s="189">
        <f>IF(Наценка!$C$33&lt;&gt;"",_xlfn.CEILING.MATH(L1047*Наценка!$C$33/100+L1047,Наценка!$C$34),L1047)</f>
        <v>1760</v>
      </c>
      <c r="I1047" s="189">
        <f t="shared" si="264"/>
        <v>1850</v>
      </c>
      <c r="J1047" s="188">
        <v>15.6</v>
      </c>
      <c r="K1047" s="217">
        <v>2.3E-2</v>
      </c>
      <c r="L1047" s="47">
        <v>1760</v>
      </c>
      <c r="M1047" s="41">
        <f t="shared" si="263"/>
        <v>0</v>
      </c>
      <c r="N1047" s="41">
        <f t="shared" si="265"/>
        <v>0</v>
      </c>
      <c r="O1047" s="41">
        <f t="shared" si="266"/>
        <v>0</v>
      </c>
      <c r="P1047" s="62" t="str">
        <f t="shared" si="267"/>
        <v>0</v>
      </c>
      <c r="R1047" s="65"/>
      <c r="T1047" s="66"/>
      <c r="U1047" s="67"/>
    </row>
    <row r="1048" spans="1:21" ht="15.75" customHeight="1" x14ac:dyDescent="0.25">
      <c r="A1048" s="100">
        <v>1039</v>
      </c>
      <c r="B1048" s="91" t="s">
        <v>2079</v>
      </c>
      <c r="C1048" s="272"/>
      <c r="D1048" s="220">
        <v>222952</v>
      </c>
      <c r="E1048" s="201" t="s">
        <v>1641</v>
      </c>
      <c r="F1048" s="188"/>
      <c r="G1048" s="92"/>
      <c r="H1048" s="189">
        <f>IF(Наценка!$C$33&lt;&gt;"",_xlfn.CEILING.MATH(L1048*Наценка!$C$33/100+L1048,Наценка!$C$34),L1048)</f>
        <v>1760</v>
      </c>
      <c r="I1048" s="189">
        <f t="shared" si="264"/>
        <v>1850</v>
      </c>
      <c r="J1048" s="188">
        <v>15.6</v>
      </c>
      <c r="K1048" s="217">
        <v>2.3E-2</v>
      </c>
      <c r="L1048" s="47">
        <v>1760</v>
      </c>
      <c r="M1048" s="41">
        <f t="shared" si="263"/>
        <v>0</v>
      </c>
      <c r="N1048" s="41">
        <f t="shared" si="265"/>
        <v>0</v>
      </c>
      <c r="O1048" s="41">
        <f t="shared" si="266"/>
        <v>0</v>
      </c>
      <c r="P1048" s="62" t="str">
        <f t="shared" si="267"/>
        <v>0</v>
      </c>
      <c r="R1048" s="65"/>
      <c r="T1048" s="66"/>
      <c r="U1048" s="67"/>
    </row>
    <row r="1049" spans="1:21" ht="15.75" customHeight="1" x14ac:dyDescent="0.25">
      <c r="A1049" s="100">
        <v>1040</v>
      </c>
      <c r="B1049" s="91" t="s">
        <v>2079</v>
      </c>
      <c r="C1049" s="272"/>
      <c r="D1049" s="220">
        <v>221626</v>
      </c>
      <c r="E1049" s="201" t="s">
        <v>1642</v>
      </c>
      <c r="F1049" s="188"/>
      <c r="G1049" s="92"/>
      <c r="H1049" s="189">
        <f>IF(Наценка!$C$33&lt;&gt;"",_xlfn.CEILING.MATH(L1049*Наценка!$C$33/100+L1049,Наценка!$C$34),L1049)</f>
        <v>1760</v>
      </c>
      <c r="I1049" s="189">
        <f t="shared" si="264"/>
        <v>1850</v>
      </c>
      <c r="J1049" s="188">
        <v>15.6</v>
      </c>
      <c r="K1049" s="217">
        <v>2.3E-2</v>
      </c>
      <c r="L1049" s="47">
        <v>1760</v>
      </c>
      <c r="M1049" s="41">
        <f t="shared" si="263"/>
        <v>0</v>
      </c>
      <c r="N1049" s="41">
        <f t="shared" si="265"/>
        <v>0</v>
      </c>
      <c r="O1049" s="41">
        <f t="shared" si="266"/>
        <v>0</v>
      </c>
      <c r="P1049" s="62" t="str">
        <f t="shared" si="267"/>
        <v>0</v>
      </c>
      <c r="R1049" s="65"/>
      <c r="T1049" s="66"/>
      <c r="U1049" s="67"/>
    </row>
    <row r="1050" spans="1:21" ht="15.75" customHeight="1" x14ac:dyDescent="0.25">
      <c r="A1050" s="100">
        <v>1041</v>
      </c>
      <c r="B1050" s="91" t="s">
        <v>2079</v>
      </c>
      <c r="C1050" s="272"/>
      <c r="D1050" s="220">
        <v>215595</v>
      </c>
      <c r="E1050" s="199" t="s">
        <v>2032</v>
      </c>
      <c r="F1050" s="188"/>
      <c r="G1050" s="92"/>
      <c r="H1050" s="189">
        <f>IF(Наценка!$C$33&lt;&gt;"",_xlfn.CEILING.MATH(L1050*Наценка!$C$33/100+L1050,Наценка!$C$34),L1050)</f>
        <v>1740</v>
      </c>
      <c r="I1050" s="189">
        <f t="shared" si="264"/>
        <v>1830</v>
      </c>
      <c r="J1050" s="188">
        <v>15.7</v>
      </c>
      <c r="K1050" s="217">
        <v>2.5999999999999999E-2</v>
      </c>
      <c r="L1050" s="47">
        <v>1740</v>
      </c>
      <c r="M1050" s="41">
        <f t="shared" si="263"/>
        <v>0</v>
      </c>
      <c r="N1050" s="41">
        <f t="shared" si="265"/>
        <v>0</v>
      </c>
      <c r="O1050" s="41">
        <f t="shared" si="266"/>
        <v>0</v>
      </c>
      <c r="P1050" s="62" t="str">
        <f t="shared" si="267"/>
        <v>0</v>
      </c>
      <c r="R1050" s="65"/>
      <c r="T1050" s="66"/>
      <c r="U1050" s="67"/>
    </row>
    <row r="1051" spans="1:21" ht="15.75" customHeight="1" x14ac:dyDescent="0.25">
      <c r="A1051" s="100">
        <v>1042</v>
      </c>
      <c r="B1051" s="91" t="s">
        <v>2079</v>
      </c>
      <c r="C1051" s="272"/>
      <c r="D1051" s="220">
        <v>223193</v>
      </c>
      <c r="E1051" s="201" t="s">
        <v>2033</v>
      </c>
      <c r="F1051" s="188"/>
      <c r="G1051" s="92"/>
      <c r="H1051" s="189">
        <f>IF(Наценка!$C$33&lt;&gt;"",_xlfn.CEILING.MATH(L1051*Наценка!$C$33/100+L1051,Наценка!$C$34),L1051)</f>
        <v>1740</v>
      </c>
      <c r="I1051" s="189">
        <f t="shared" si="264"/>
        <v>1830</v>
      </c>
      <c r="J1051" s="188">
        <v>15.7</v>
      </c>
      <c r="K1051" s="217">
        <v>2.5999999999999999E-2</v>
      </c>
      <c r="L1051" s="47">
        <v>1740</v>
      </c>
      <c r="M1051" s="41">
        <f t="shared" si="263"/>
        <v>0</v>
      </c>
      <c r="N1051" s="41">
        <f t="shared" si="265"/>
        <v>0</v>
      </c>
      <c r="O1051" s="41">
        <f t="shared" si="266"/>
        <v>0</v>
      </c>
      <c r="P1051" s="62" t="str">
        <f t="shared" si="267"/>
        <v>0</v>
      </c>
      <c r="R1051" s="65"/>
      <c r="T1051" s="66"/>
      <c r="U1051" s="67"/>
    </row>
    <row r="1052" spans="1:21" ht="15.75" customHeight="1" x14ac:dyDescent="0.25">
      <c r="A1052" s="100">
        <v>1043</v>
      </c>
      <c r="B1052" s="91" t="s">
        <v>2079</v>
      </c>
      <c r="C1052" s="272"/>
      <c r="D1052" s="220">
        <v>223066</v>
      </c>
      <c r="E1052" s="201" t="s">
        <v>2034</v>
      </c>
      <c r="F1052" s="188"/>
      <c r="G1052" s="92"/>
      <c r="H1052" s="189">
        <f>IF(Наценка!$C$33&lt;&gt;"",_xlfn.CEILING.MATH(L1052*Наценка!$C$33/100+L1052,Наценка!$C$34),L1052)</f>
        <v>1740</v>
      </c>
      <c r="I1052" s="189">
        <f t="shared" si="264"/>
        <v>1830</v>
      </c>
      <c r="J1052" s="188">
        <v>15.4</v>
      </c>
      <c r="K1052" s="217">
        <v>2.5999999999999999E-2</v>
      </c>
      <c r="L1052" s="47">
        <v>1740</v>
      </c>
      <c r="M1052" s="41">
        <f t="shared" si="263"/>
        <v>0</v>
      </c>
      <c r="N1052" s="41">
        <f t="shared" si="265"/>
        <v>0</v>
      </c>
      <c r="O1052" s="41">
        <f t="shared" si="266"/>
        <v>0</v>
      </c>
      <c r="P1052" s="62" t="str">
        <f t="shared" si="267"/>
        <v>0</v>
      </c>
      <c r="R1052" s="65"/>
      <c r="T1052" s="66"/>
      <c r="U1052" s="67"/>
    </row>
    <row r="1053" spans="1:21" ht="15.75" customHeight="1" x14ac:dyDescent="0.25">
      <c r="A1053" s="100">
        <v>1044</v>
      </c>
      <c r="B1053" s="91" t="s">
        <v>2079</v>
      </c>
      <c r="C1053" s="272"/>
      <c r="D1053" s="220">
        <v>215659</v>
      </c>
      <c r="E1053" s="199" t="s">
        <v>2035</v>
      </c>
      <c r="F1053" s="188"/>
      <c r="G1053" s="92"/>
      <c r="H1053" s="189">
        <f>IF(Наценка!$C$33&lt;&gt;"",_xlfn.CEILING.MATH(L1053*Наценка!$C$33/100+L1053,Наценка!$C$34),L1053)</f>
        <v>1860</v>
      </c>
      <c r="I1053" s="189">
        <f t="shared" si="264"/>
        <v>1950</v>
      </c>
      <c r="J1053" s="188">
        <v>17.399999999999999</v>
      </c>
      <c r="K1053" s="217">
        <v>2.5999999999999999E-2</v>
      </c>
      <c r="L1053" s="47">
        <v>1860</v>
      </c>
      <c r="M1053" s="41">
        <f t="shared" si="263"/>
        <v>0</v>
      </c>
      <c r="N1053" s="41">
        <f t="shared" si="174"/>
        <v>0</v>
      </c>
      <c r="O1053" s="41">
        <f t="shared" si="175"/>
        <v>0</v>
      </c>
      <c r="P1053" s="62" t="str">
        <f t="shared" si="176"/>
        <v>0</v>
      </c>
      <c r="R1053" s="65"/>
      <c r="T1053" s="66"/>
      <c r="U1053" s="67"/>
    </row>
    <row r="1054" spans="1:21" ht="15.75" customHeight="1" x14ac:dyDescent="0.25">
      <c r="A1054" s="100">
        <v>1045</v>
      </c>
      <c r="B1054" s="91" t="s">
        <v>2079</v>
      </c>
      <c r="C1054" s="272"/>
      <c r="D1054" s="220">
        <v>223187</v>
      </c>
      <c r="E1054" s="201" t="s">
        <v>2036</v>
      </c>
      <c r="F1054" s="188"/>
      <c r="G1054" s="92"/>
      <c r="H1054" s="189">
        <f>IF(Наценка!$C$33&lt;&gt;"",_xlfn.CEILING.MATH(L1054*Наценка!$C$33/100+L1054,Наценка!$C$34),L1054)</f>
        <v>1860</v>
      </c>
      <c r="I1054" s="189">
        <f t="shared" si="264"/>
        <v>1950</v>
      </c>
      <c r="J1054" s="188">
        <v>17.399999999999999</v>
      </c>
      <c r="K1054" s="217">
        <v>2.5999999999999999E-2</v>
      </c>
      <c r="L1054" s="47">
        <v>1860</v>
      </c>
      <c r="M1054" s="41">
        <f t="shared" si="263"/>
        <v>0</v>
      </c>
      <c r="N1054" s="41">
        <f t="shared" si="174"/>
        <v>0</v>
      </c>
      <c r="O1054" s="41">
        <f t="shared" si="175"/>
        <v>0</v>
      </c>
      <c r="P1054" s="62" t="str">
        <f t="shared" si="176"/>
        <v>0</v>
      </c>
      <c r="R1054" s="65"/>
      <c r="T1054" s="66"/>
      <c r="U1054" s="67"/>
    </row>
    <row r="1055" spans="1:21" ht="15.75" customHeight="1" x14ac:dyDescent="0.25">
      <c r="A1055" s="100">
        <v>1046</v>
      </c>
      <c r="B1055" s="91" t="s">
        <v>2079</v>
      </c>
      <c r="C1055" s="272"/>
      <c r="D1055" s="220">
        <v>223057</v>
      </c>
      <c r="E1055" s="201" t="s">
        <v>2037</v>
      </c>
      <c r="F1055" s="188"/>
      <c r="G1055" s="92"/>
      <c r="H1055" s="189">
        <f>IF(Наценка!$C$33&lt;&gt;"",_xlfn.CEILING.MATH(L1055*Наценка!$C$33/100+L1055,Наценка!$C$34),L1055)</f>
        <v>1860</v>
      </c>
      <c r="I1055" s="189">
        <f t="shared" si="264"/>
        <v>1950</v>
      </c>
      <c r="J1055" s="188">
        <v>17.399999999999999</v>
      </c>
      <c r="K1055" s="217">
        <v>2.5999999999999999E-2</v>
      </c>
      <c r="L1055" s="47">
        <v>1860</v>
      </c>
      <c r="M1055" s="41">
        <f t="shared" si="263"/>
        <v>0</v>
      </c>
      <c r="N1055" s="41">
        <f t="shared" si="174"/>
        <v>0</v>
      </c>
      <c r="O1055" s="41">
        <f t="shared" si="175"/>
        <v>0</v>
      </c>
      <c r="P1055" s="62" t="str">
        <f t="shared" si="176"/>
        <v>0</v>
      </c>
      <c r="R1055" s="65"/>
      <c r="T1055" s="66"/>
      <c r="U1055" s="67"/>
    </row>
    <row r="1056" spans="1:21" ht="15.75" customHeight="1" x14ac:dyDescent="0.25">
      <c r="A1056" s="100">
        <v>1047</v>
      </c>
      <c r="B1056" s="91" t="s">
        <v>2079</v>
      </c>
      <c r="C1056" s="272"/>
      <c r="D1056" s="220">
        <v>215736</v>
      </c>
      <c r="E1056" s="199" t="s">
        <v>1643</v>
      </c>
      <c r="F1056" s="188"/>
      <c r="G1056" s="92"/>
      <c r="H1056" s="189">
        <f>IF(Наценка!$C$33&lt;&gt;"",_xlfn.CEILING.MATH(L1056*Наценка!$C$33/100+L1056,Наценка!$C$34),L1056)</f>
        <v>2100</v>
      </c>
      <c r="I1056" s="189">
        <f t="shared" si="264"/>
        <v>2210</v>
      </c>
      <c r="J1056" s="188">
        <v>16.899999999999999</v>
      </c>
      <c r="K1056" s="217">
        <v>2.8000000000000001E-2</v>
      </c>
      <c r="L1056" s="47">
        <v>2100</v>
      </c>
      <c r="M1056" s="41">
        <f t="shared" si="263"/>
        <v>0</v>
      </c>
      <c r="N1056" s="41">
        <f t="shared" si="174"/>
        <v>0</v>
      </c>
      <c r="O1056" s="41">
        <f t="shared" si="175"/>
        <v>0</v>
      </c>
      <c r="P1056" s="62" t="str">
        <f t="shared" si="176"/>
        <v>0</v>
      </c>
      <c r="R1056" s="65"/>
      <c r="T1056" s="66"/>
      <c r="U1056" s="67"/>
    </row>
    <row r="1057" spans="1:21" ht="15.75" customHeight="1" x14ac:dyDescent="0.25">
      <c r="A1057" s="100">
        <v>1048</v>
      </c>
      <c r="B1057" s="91" t="s">
        <v>2079</v>
      </c>
      <c r="C1057" s="272"/>
      <c r="D1057" s="220">
        <v>223184</v>
      </c>
      <c r="E1057" s="201" t="s">
        <v>1644</v>
      </c>
      <c r="F1057" s="188"/>
      <c r="G1057" s="92"/>
      <c r="H1057" s="189">
        <f>IF(Наценка!$C$33&lt;&gt;"",_xlfn.CEILING.MATH(L1057*Наценка!$C$33/100+L1057,Наценка!$C$34),L1057)</f>
        <v>2100</v>
      </c>
      <c r="I1057" s="189">
        <f t="shared" si="264"/>
        <v>2210</v>
      </c>
      <c r="J1057" s="188">
        <v>16.899999999999999</v>
      </c>
      <c r="K1057" s="217">
        <v>2.8000000000000001E-2</v>
      </c>
      <c r="L1057" s="47">
        <v>2100</v>
      </c>
      <c r="M1057" s="41">
        <f t="shared" si="263"/>
        <v>0</v>
      </c>
      <c r="N1057" s="41">
        <f t="shared" si="174"/>
        <v>0</v>
      </c>
      <c r="O1057" s="41">
        <f t="shared" si="175"/>
        <v>0</v>
      </c>
      <c r="P1057" s="62" t="str">
        <f t="shared" si="176"/>
        <v>0</v>
      </c>
      <c r="R1057" s="65"/>
      <c r="T1057" s="66"/>
      <c r="U1057" s="67"/>
    </row>
    <row r="1058" spans="1:21" ht="15.75" customHeight="1" x14ac:dyDescent="0.25">
      <c r="A1058" s="100">
        <v>1049</v>
      </c>
      <c r="B1058" s="91" t="s">
        <v>2079</v>
      </c>
      <c r="C1058" s="272"/>
      <c r="D1058" s="220">
        <v>223054</v>
      </c>
      <c r="E1058" s="201" t="s">
        <v>1645</v>
      </c>
      <c r="F1058" s="188"/>
      <c r="G1058" s="92"/>
      <c r="H1058" s="189">
        <f>IF(Наценка!$C$33&lt;&gt;"",_xlfn.CEILING.MATH(L1058*Наценка!$C$33/100+L1058,Наценка!$C$34),L1058)</f>
        <v>2100</v>
      </c>
      <c r="I1058" s="189">
        <f t="shared" si="264"/>
        <v>2210</v>
      </c>
      <c r="J1058" s="188">
        <v>16.600000000000001</v>
      </c>
      <c r="K1058" s="217">
        <v>2.8000000000000001E-2</v>
      </c>
      <c r="L1058" s="47">
        <v>2100</v>
      </c>
      <c r="M1058" s="41">
        <f t="shared" si="263"/>
        <v>0</v>
      </c>
      <c r="N1058" s="41">
        <f t="shared" si="174"/>
        <v>0</v>
      </c>
      <c r="O1058" s="41">
        <f t="shared" si="175"/>
        <v>0</v>
      </c>
      <c r="P1058" s="62" t="str">
        <f t="shared" si="176"/>
        <v>0</v>
      </c>
      <c r="R1058" s="65"/>
      <c r="T1058" s="66"/>
      <c r="U1058" s="67"/>
    </row>
    <row r="1059" spans="1:21" ht="15.75" customHeight="1" x14ac:dyDescent="0.25">
      <c r="A1059" s="100">
        <v>1050</v>
      </c>
      <c r="B1059" s="91" t="s">
        <v>2079</v>
      </c>
      <c r="C1059" s="272"/>
      <c r="D1059" s="220">
        <v>215729</v>
      </c>
      <c r="E1059" s="199" t="s">
        <v>1646</v>
      </c>
      <c r="F1059" s="188"/>
      <c r="G1059" s="92"/>
      <c r="H1059" s="189">
        <f>IF(Наценка!$C$33&lt;&gt;"",_xlfn.CEILING.MATH(L1059*Наценка!$C$33/100+L1059,Наценка!$C$34),L1059)</f>
        <v>2270</v>
      </c>
      <c r="I1059" s="189">
        <f t="shared" si="264"/>
        <v>2380</v>
      </c>
      <c r="J1059" s="188">
        <v>18.399999999999999</v>
      </c>
      <c r="K1059" s="217">
        <v>2.8000000000000001E-2</v>
      </c>
      <c r="L1059" s="47">
        <v>2270</v>
      </c>
      <c r="M1059" s="41">
        <f t="shared" si="263"/>
        <v>0</v>
      </c>
      <c r="N1059" s="41">
        <f t="shared" si="174"/>
        <v>0</v>
      </c>
      <c r="O1059" s="41">
        <f t="shared" si="175"/>
        <v>0</v>
      </c>
      <c r="P1059" s="62" t="str">
        <f t="shared" si="176"/>
        <v>0</v>
      </c>
      <c r="R1059" s="65"/>
      <c r="T1059" s="66"/>
      <c r="U1059" s="67"/>
    </row>
    <row r="1060" spans="1:21" ht="15.75" customHeight="1" x14ac:dyDescent="0.25">
      <c r="A1060" s="100">
        <v>1051</v>
      </c>
      <c r="B1060" s="91" t="s">
        <v>2079</v>
      </c>
      <c r="C1060" s="272"/>
      <c r="D1060" s="220">
        <v>223181</v>
      </c>
      <c r="E1060" s="201" t="s">
        <v>1647</v>
      </c>
      <c r="F1060" s="188"/>
      <c r="G1060" s="92"/>
      <c r="H1060" s="189">
        <f>IF(Наценка!$C$33&lt;&gt;"",_xlfn.CEILING.MATH(L1060*Наценка!$C$33/100+L1060,Наценка!$C$34),L1060)</f>
        <v>2270</v>
      </c>
      <c r="I1060" s="189">
        <f t="shared" si="264"/>
        <v>2380</v>
      </c>
      <c r="J1060" s="188">
        <v>18.399999999999999</v>
      </c>
      <c r="K1060" s="217">
        <v>2.8000000000000001E-2</v>
      </c>
      <c r="L1060" s="47">
        <v>2270</v>
      </c>
      <c r="M1060" s="41">
        <f t="shared" si="263"/>
        <v>0</v>
      </c>
      <c r="N1060" s="41">
        <f t="shared" si="174"/>
        <v>0</v>
      </c>
      <c r="O1060" s="41">
        <f t="shared" si="175"/>
        <v>0</v>
      </c>
      <c r="P1060" s="62" t="str">
        <f t="shared" si="176"/>
        <v>0</v>
      </c>
      <c r="R1060" s="65"/>
      <c r="T1060" s="66"/>
      <c r="U1060" s="67"/>
    </row>
    <row r="1061" spans="1:21" ht="15.75" customHeight="1" x14ac:dyDescent="0.25">
      <c r="A1061" s="100">
        <v>1052</v>
      </c>
      <c r="B1061" s="91" t="s">
        <v>2079</v>
      </c>
      <c r="C1061" s="272"/>
      <c r="D1061" s="220">
        <v>223051</v>
      </c>
      <c r="E1061" s="201" t="s">
        <v>1648</v>
      </c>
      <c r="F1061" s="188"/>
      <c r="G1061" s="92"/>
      <c r="H1061" s="189">
        <f>IF(Наценка!$C$33&lt;&gt;"",_xlfn.CEILING.MATH(L1061*Наценка!$C$33/100+L1061,Наценка!$C$34),L1061)</f>
        <v>2270</v>
      </c>
      <c r="I1061" s="189">
        <f t="shared" si="264"/>
        <v>2380</v>
      </c>
      <c r="J1061" s="188">
        <v>18.399999999999999</v>
      </c>
      <c r="K1061" s="217">
        <v>2.8000000000000001E-2</v>
      </c>
      <c r="L1061" s="47">
        <v>2270</v>
      </c>
      <c r="M1061" s="41">
        <f t="shared" si="263"/>
        <v>0</v>
      </c>
      <c r="N1061" s="41">
        <f t="shared" si="174"/>
        <v>0</v>
      </c>
      <c r="O1061" s="41">
        <f t="shared" si="175"/>
        <v>0</v>
      </c>
      <c r="P1061" s="62" t="str">
        <f t="shared" si="176"/>
        <v>0</v>
      </c>
      <c r="R1061" s="65"/>
      <c r="T1061" s="66"/>
      <c r="U1061" s="67"/>
    </row>
    <row r="1062" spans="1:21" ht="15.75" customHeight="1" x14ac:dyDescent="0.25">
      <c r="A1062" s="100">
        <v>1053</v>
      </c>
      <c r="B1062" s="91" t="s">
        <v>2079</v>
      </c>
      <c r="C1062" s="272"/>
      <c r="D1062" s="220">
        <v>214861</v>
      </c>
      <c r="E1062" s="199" t="s">
        <v>1649</v>
      </c>
      <c r="F1062" s="188"/>
      <c r="G1062" s="92"/>
      <c r="H1062" s="189">
        <f>IF(Наценка!$C$33&lt;&gt;"",_xlfn.CEILING.MATH(L1062*Наценка!$C$33/100+L1062,Наценка!$C$34),L1062)</f>
        <v>2230</v>
      </c>
      <c r="I1062" s="189">
        <f t="shared" si="264"/>
        <v>2340</v>
      </c>
      <c r="J1062" s="188">
        <v>13.7</v>
      </c>
      <c r="K1062" s="217">
        <v>3.1E-2</v>
      </c>
      <c r="L1062" s="47">
        <v>2230</v>
      </c>
      <c r="M1062" s="41">
        <f t="shared" si="263"/>
        <v>0</v>
      </c>
      <c r="N1062" s="41">
        <f t="shared" si="174"/>
        <v>0</v>
      </c>
      <c r="O1062" s="41">
        <f t="shared" si="175"/>
        <v>0</v>
      </c>
      <c r="P1062" s="62" t="str">
        <f t="shared" si="176"/>
        <v>0</v>
      </c>
      <c r="R1062" s="65"/>
      <c r="T1062" s="66"/>
      <c r="U1062" s="67"/>
    </row>
    <row r="1063" spans="1:21" ht="15.75" customHeight="1" x14ac:dyDescent="0.25">
      <c r="A1063" s="100">
        <v>1054</v>
      </c>
      <c r="B1063" s="91" t="s">
        <v>2079</v>
      </c>
      <c r="C1063" s="272"/>
      <c r="D1063" s="220">
        <v>223175</v>
      </c>
      <c r="E1063" s="201" t="s">
        <v>1650</v>
      </c>
      <c r="F1063" s="188"/>
      <c r="G1063" s="92"/>
      <c r="H1063" s="189">
        <f>IF(Наценка!$C$33&lt;&gt;"",_xlfn.CEILING.MATH(L1063*Наценка!$C$33/100+L1063,Наценка!$C$34),L1063)</f>
        <v>2230</v>
      </c>
      <c r="I1063" s="189">
        <f t="shared" si="264"/>
        <v>2340</v>
      </c>
      <c r="J1063" s="188">
        <v>13.7</v>
      </c>
      <c r="K1063" s="217">
        <v>3.1E-2</v>
      </c>
      <c r="L1063" s="47">
        <v>2230</v>
      </c>
      <c r="M1063" s="41">
        <f t="shared" si="263"/>
        <v>0</v>
      </c>
      <c r="N1063" s="41">
        <f t="shared" si="174"/>
        <v>0</v>
      </c>
      <c r="O1063" s="41">
        <f t="shared" si="175"/>
        <v>0</v>
      </c>
      <c r="P1063" s="62" t="str">
        <f t="shared" si="176"/>
        <v>0</v>
      </c>
      <c r="R1063" s="65"/>
      <c r="T1063" s="66"/>
      <c r="U1063" s="67"/>
    </row>
    <row r="1064" spans="1:21" ht="15.75" customHeight="1" x14ac:dyDescent="0.25">
      <c r="A1064" s="100">
        <v>1055</v>
      </c>
      <c r="B1064" s="91" t="s">
        <v>2079</v>
      </c>
      <c r="C1064" s="272"/>
      <c r="D1064" s="220">
        <v>223045</v>
      </c>
      <c r="E1064" s="201" t="s">
        <v>1651</v>
      </c>
      <c r="F1064" s="188"/>
      <c r="G1064" s="92"/>
      <c r="H1064" s="189">
        <f>IF(Наценка!$C$33&lt;&gt;"",_xlfn.CEILING.MATH(L1064*Наценка!$C$33/100+L1064,Наценка!$C$34),L1064)</f>
        <v>2230</v>
      </c>
      <c r="I1064" s="189">
        <f t="shared" si="264"/>
        <v>2340</v>
      </c>
      <c r="J1064" s="188">
        <v>13.7</v>
      </c>
      <c r="K1064" s="217">
        <v>3.1E-2</v>
      </c>
      <c r="L1064" s="47">
        <v>2230</v>
      </c>
      <c r="M1064" s="41">
        <f t="shared" si="263"/>
        <v>0</v>
      </c>
      <c r="N1064" s="41">
        <f t="shared" si="174"/>
        <v>0</v>
      </c>
      <c r="O1064" s="41">
        <f t="shared" si="175"/>
        <v>0</v>
      </c>
      <c r="P1064" s="62" t="str">
        <f t="shared" si="176"/>
        <v>0</v>
      </c>
      <c r="R1064" s="65"/>
      <c r="T1064" s="66"/>
      <c r="U1064" s="67"/>
    </row>
    <row r="1065" spans="1:21" ht="15.75" customHeight="1" x14ac:dyDescent="0.25">
      <c r="A1065" s="100">
        <v>1056</v>
      </c>
      <c r="B1065" s="91" t="s">
        <v>2079</v>
      </c>
      <c r="C1065" s="272"/>
      <c r="D1065" s="220">
        <v>214853</v>
      </c>
      <c r="E1065" s="199" t="s">
        <v>1652</v>
      </c>
      <c r="F1065" s="188"/>
      <c r="G1065" s="92"/>
      <c r="H1065" s="189">
        <f>IF(Наценка!$C$33&lt;&gt;"",_xlfn.CEILING.MATH(L1065*Наценка!$C$33/100+L1065,Наценка!$C$34),L1065)</f>
        <v>2380</v>
      </c>
      <c r="I1065" s="189">
        <f t="shared" si="264"/>
        <v>2500</v>
      </c>
      <c r="J1065" s="188">
        <v>20.3</v>
      </c>
      <c r="K1065" s="217">
        <v>3.1E-2</v>
      </c>
      <c r="L1065" s="47">
        <v>2380</v>
      </c>
      <c r="M1065" s="41">
        <f t="shared" si="263"/>
        <v>0</v>
      </c>
      <c r="N1065" s="41">
        <f t="shared" ref="N1065:N1076" si="268">G1065*J1065</f>
        <v>0</v>
      </c>
      <c r="O1065" s="41">
        <f t="shared" ref="O1065:O1076" si="269">G1065*K1065</f>
        <v>0</v>
      </c>
      <c r="P1065" s="62" t="str">
        <f t="shared" ref="P1065:P1076" si="270">IF(G1065&gt;0,A1065,"0")</f>
        <v>0</v>
      </c>
      <c r="R1065" s="65"/>
      <c r="T1065" s="66"/>
      <c r="U1065" s="67"/>
    </row>
    <row r="1066" spans="1:21" ht="15.75" customHeight="1" x14ac:dyDescent="0.25">
      <c r="A1066" s="100">
        <v>1057</v>
      </c>
      <c r="B1066" s="91" t="s">
        <v>2079</v>
      </c>
      <c r="C1066" s="272"/>
      <c r="D1066" s="220">
        <v>223169</v>
      </c>
      <c r="E1066" s="201" t="s">
        <v>1653</v>
      </c>
      <c r="F1066" s="188"/>
      <c r="G1066" s="92"/>
      <c r="H1066" s="189">
        <f>IF(Наценка!$C$33&lt;&gt;"",_xlfn.CEILING.MATH(L1066*Наценка!$C$33/100+L1066,Наценка!$C$34),L1066)</f>
        <v>2380</v>
      </c>
      <c r="I1066" s="189">
        <f t="shared" si="264"/>
        <v>2500</v>
      </c>
      <c r="J1066" s="188">
        <v>20.3</v>
      </c>
      <c r="K1066" s="217">
        <v>3.1E-2</v>
      </c>
      <c r="L1066" s="47">
        <v>2380</v>
      </c>
      <c r="M1066" s="41">
        <f t="shared" si="263"/>
        <v>0</v>
      </c>
      <c r="N1066" s="41">
        <f t="shared" si="268"/>
        <v>0</v>
      </c>
      <c r="O1066" s="41">
        <f t="shared" si="269"/>
        <v>0</v>
      </c>
      <c r="P1066" s="62" t="str">
        <f t="shared" si="270"/>
        <v>0</v>
      </c>
      <c r="R1066" s="65"/>
      <c r="T1066" s="66"/>
      <c r="U1066" s="67"/>
    </row>
    <row r="1067" spans="1:21" ht="15.75" customHeight="1" x14ac:dyDescent="0.25">
      <c r="A1067" s="100">
        <v>1058</v>
      </c>
      <c r="B1067" s="91" t="s">
        <v>2079</v>
      </c>
      <c r="C1067" s="272"/>
      <c r="D1067" s="220">
        <v>223039</v>
      </c>
      <c r="E1067" s="201" t="s">
        <v>1654</v>
      </c>
      <c r="F1067" s="188"/>
      <c r="G1067" s="92"/>
      <c r="H1067" s="189">
        <f>IF(Наценка!$C$33&lt;&gt;"",_xlfn.CEILING.MATH(L1067*Наценка!$C$33/100+L1067,Наценка!$C$34),L1067)</f>
        <v>2380</v>
      </c>
      <c r="I1067" s="189">
        <f t="shared" si="264"/>
        <v>2500</v>
      </c>
      <c r="J1067" s="188">
        <v>20.3</v>
      </c>
      <c r="K1067" s="217">
        <v>3.1E-2</v>
      </c>
      <c r="L1067" s="47">
        <v>2380</v>
      </c>
      <c r="M1067" s="41">
        <f t="shared" si="263"/>
        <v>0</v>
      </c>
      <c r="N1067" s="41">
        <f t="shared" si="268"/>
        <v>0</v>
      </c>
      <c r="O1067" s="41">
        <f t="shared" si="269"/>
        <v>0</v>
      </c>
      <c r="P1067" s="62" t="str">
        <f t="shared" si="270"/>
        <v>0</v>
      </c>
      <c r="R1067" s="65"/>
      <c r="T1067" s="66"/>
      <c r="U1067" s="67"/>
    </row>
    <row r="1068" spans="1:21" ht="15.75" customHeight="1" x14ac:dyDescent="0.25">
      <c r="A1068" s="100">
        <v>1059</v>
      </c>
      <c r="B1068" s="91" t="s">
        <v>2079</v>
      </c>
      <c r="C1068" s="272"/>
      <c r="D1068" s="220">
        <v>222167</v>
      </c>
      <c r="E1068" s="199" t="s">
        <v>1655</v>
      </c>
      <c r="F1068" s="188"/>
      <c r="G1068" s="92"/>
      <c r="H1068" s="189">
        <f>IF(Наценка!$C$33&lt;&gt;"",_xlfn.CEILING.MATH(L1068*Наценка!$C$33/100+L1068,Наценка!$C$34),L1068)</f>
        <v>2400</v>
      </c>
      <c r="I1068" s="189">
        <f t="shared" si="264"/>
        <v>2520</v>
      </c>
      <c r="J1068" s="188">
        <v>21</v>
      </c>
      <c r="K1068" s="217">
        <v>3.3000000000000002E-2</v>
      </c>
      <c r="L1068" s="47">
        <v>2400</v>
      </c>
      <c r="M1068" s="41">
        <f t="shared" si="263"/>
        <v>0</v>
      </c>
      <c r="N1068" s="41">
        <f t="shared" si="268"/>
        <v>0</v>
      </c>
      <c r="O1068" s="41">
        <f t="shared" si="269"/>
        <v>0</v>
      </c>
      <c r="P1068" s="62" t="str">
        <f t="shared" si="270"/>
        <v>0</v>
      </c>
      <c r="R1068" s="65"/>
      <c r="T1068" s="66"/>
      <c r="U1068" s="67"/>
    </row>
    <row r="1069" spans="1:21" ht="15.75" customHeight="1" x14ac:dyDescent="0.25">
      <c r="A1069" s="100">
        <v>1060</v>
      </c>
      <c r="B1069" s="91" t="s">
        <v>2079</v>
      </c>
      <c r="C1069" s="272"/>
      <c r="D1069" s="220">
        <v>223154</v>
      </c>
      <c r="E1069" s="201" t="s">
        <v>1656</v>
      </c>
      <c r="F1069" s="188"/>
      <c r="G1069" s="92"/>
      <c r="H1069" s="189">
        <f>IF(Наценка!$C$33&lt;&gt;"",_xlfn.CEILING.MATH(L1069*Наценка!$C$33/100+L1069,Наценка!$C$34),L1069)</f>
        <v>2400</v>
      </c>
      <c r="I1069" s="189">
        <f t="shared" si="264"/>
        <v>2520</v>
      </c>
      <c r="J1069" s="188">
        <v>21</v>
      </c>
      <c r="K1069" s="217">
        <v>3.3000000000000002E-2</v>
      </c>
      <c r="L1069" s="47">
        <v>2400</v>
      </c>
      <c r="M1069" s="41">
        <f t="shared" si="263"/>
        <v>0</v>
      </c>
      <c r="N1069" s="41">
        <f t="shared" si="268"/>
        <v>0</v>
      </c>
      <c r="O1069" s="41">
        <f t="shared" si="269"/>
        <v>0</v>
      </c>
      <c r="P1069" s="62" t="str">
        <f t="shared" si="270"/>
        <v>0</v>
      </c>
      <c r="R1069" s="65"/>
      <c r="T1069" s="66"/>
      <c r="U1069" s="67"/>
    </row>
    <row r="1070" spans="1:21" ht="15.75" customHeight="1" x14ac:dyDescent="0.25">
      <c r="A1070" s="100">
        <v>1061</v>
      </c>
      <c r="B1070" s="91" t="s">
        <v>2079</v>
      </c>
      <c r="C1070" s="272"/>
      <c r="D1070" s="220">
        <v>223024</v>
      </c>
      <c r="E1070" s="201" t="s">
        <v>1657</v>
      </c>
      <c r="F1070" s="188"/>
      <c r="G1070" s="92"/>
      <c r="H1070" s="189">
        <f>IF(Наценка!$C$33&lt;&gt;"",_xlfn.CEILING.MATH(L1070*Наценка!$C$33/100+L1070,Наценка!$C$34),L1070)</f>
        <v>2400</v>
      </c>
      <c r="I1070" s="189">
        <f t="shared" si="264"/>
        <v>2520</v>
      </c>
      <c r="J1070" s="188">
        <v>21</v>
      </c>
      <c r="K1070" s="217">
        <v>3.3000000000000002E-2</v>
      </c>
      <c r="L1070" s="47">
        <v>2400</v>
      </c>
      <c r="M1070" s="41">
        <f t="shared" si="263"/>
        <v>0</v>
      </c>
      <c r="N1070" s="41">
        <f t="shared" si="268"/>
        <v>0</v>
      </c>
      <c r="O1070" s="41">
        <f t="shared" si="269"/>
        <v>0</v>
      </c>
      <c r="P1070" s="62" t="str">
        <f t="shared" si="270"/>
        <v>0</v>
      </c>
      <c r="R1070" s="65"/>
      <c r="T1070" s="66"/>
      <c r="U1070" s="67"/>
    </row>
    <row r="1071" spans="1:21" ht="15.75" customHeight="1" x14ac:dyDescent="0.25">
      <c r="A1071" s="100">
        <v>1062</v>
      </c>
      <c r="B1071" s="91" t="s">
        <v>2079</v>
      </c>
      <c r="C1071" s="272"/>
      <c r="D1071" s="220">
        <v>223015</v>
      </c>
      <c r="E1071" s="199" t="s">
        <v>1658</v>
      </c>
      <c r="F1071" s="188"/>
      <c r="G1071" s="92"/>
      <c r="H1071" s="189">
        <f>IF(Наценка!$C$33&lt;&gt;"",_xlfn.CEILING.MATH(L1071*Наценка!$C$33/100+L1071,Наценка!$C$34),L1071)</f>
        <v>2520</v>
      </c>
      <c r="I1071" s="189">
        <f t="shared" si="264"/>
        <v>2650</v>
      </c>
      <c r="J1071" s="188">
        <v>23.5</v>
      </c>
      <c r="K1071" s="217">
        <v>3.3000000000000002E-2</v>
      </c>
      <c r="L1071" s="47">
        <v>2520</v>
      </c>
      <c r="M1071" s="41">
        <f t="shared" si="263"/>
        <v>0</v>
      </c>
      <c r="N1071" s="41">
        <f t="shared" si="268"/>
        <v>0</v>
      </c>
      <c r="O1071" s="41">
        <f t="shared" si="269"/>
        <v>0</v>
      </c>
      <c r="P1071" s="62" t="str">
        <f t="shared" si="270"/>
        <v>0</v>
      </c>
      <c r="R1071" s="65"/>
      <c r="T1071" s="66"/>
      <c r="U1071" s="67"/>
    </row>
    <row r="1072" spans="1:21" ht="15.75" customHeight="1" x14ac:dyDescent="0.25">
      <c r="A1072" s="100">
        <v>1063</v>
      </c>
      <c r="B1072" s="91" t="s">
        <v>2079</v>
      </c>
      <c r="C1072" s="272"/>
      <c r="D1072" s="220">
        <v>223145</v>
      </c>
      <c r="E1072" s="201" t="s">
        <v>1659</v>
      </c>
      <c r="F1072" s="188"/>
      <c r="G1072" s="92"/>
      <c r="H1072" s="189">
        <f>IF(Наценка!$C$33&lt;&gt;"",_xlfn.CEILING.MATH(L1072*Наценка!$C$33/100+L1072,Наценка!$C$34),L1072)</f>
        <v>2520</v>
      </c>
      <c r="I1072" s="189">
        <f t="shared" si="264"/>
        <v>2650</v>
      </c>
      <c r="J1072" s="188">
        <v>23.5</v>
      </c>
      <c r="K1072" s="217">
        <v>3.3000000000000002E-2</v>
      </c>
      <c r="L1072" s="47">
        <v>2520</v>
      </c>
      <c r="M1072" s="41">
        <f t="shared" si="263"/>
        <v>0</v>
      </c>
      <c r="N1072" s="41">
        <f t="shared" si="268"/>
        <v>0</v>
      </c>
      <c r="O1072" s="41">
        <f t="shared" si="269"/>
        <v>0</v>
      </c>
      <c r="P1072" s="62" t="str">
        <f t="shared" si="270"/>
        <v>0</v>
      </c>
      <c r="R1072" s="65"/>
      <c r="T1072" s="66"/>
      <c r="U1072" s="67"/>
    </row>
    <row r="1073" spans="1:21" ht="15.75" customHeight="1" x14ac:dyDescent="0.25">
      <c r="A1073" s="100">
        <v>1064</v>
      </c>
      <c r="B1073" s="91" t="s">
        <v>2079</v>
      </c>
      <c r="C1073" s="272"/>
      <c r="D1073" s="220">
        <v>221629</v>
      </c>
      <c r="E1073" s="201" t="s">
        <v>1660</v>
      </c>
      <c r="F1073" s="188"/>
      <c r="G1073" s="92"/>
      <c r="H1073" s="189">
        <f>IF(Наценка!$C$33&lt;&gt;"",_xlfn.CEILING.MATH(L1073*Наценка!$C$33/100+L1073,Наценка!$C$34),L1073)</f>
        <v>2520</v>
      </c>
      <c r="I1073" s="189">
        <f t="shared" si="264"/>
        <v>2650</v>
      </c>
      <c r="J1073" s="188">
        <v>23.5</v>
      </c>
      <c r="K1073" s="217">
        <v>3.3000000000000002E-2</v>
      </c>
      <c r="L1073" s="47">
        <v>2520</v>
      </c>
      <c r="M1073" s="41">
        <f t="shared" si="263"/>
        <v>0</v>
      </c>
      <c r="N1073" s="41">
        <f t="shared" si="268"/>
        <v>0</v>
      </c>
      <c r="O1073" s="41">
        <f t="shared" si="269"/>
        <v>0</v>
      </c>
      <c r="P1073" s="62" t="str">
        <f t="shared" si="270"/>
        <v>0</v>
      </c>
      <c r="R1073" s="65"/>
      <c r="T1073" s="66"/>
      <c r="U1073" s="67"/>
    </row>
    <row r="1074" spans="1:21" ht="15.75" customHeight="1" x14ac:dyDescent="0.25">
      <c r="A1074" s="100">
        <v>1065</v>
      </c>
      <c r="B1074" s="91" t="s">
        <v>2079</v>
      </c>
      <c r="C1074" s="272"/>
      <c r="D1074" s="220">
        <v>222170</v>
      </c>
      <c r="E1074" s="199" t="s">
        <v>1661</v>
      </c>
      <c r="F1074" s="188"/>
      <c r="G1074" s="92"/>
      <c r="H1074" s="189">
        <f>IF(Наценка!$C$33&lt;&gt;"",_xlfn.CEILING.MATH(L1074*Наценка!$C$33/100+L1074,Наценка!$C$34),L1074)</f>
        <v>2540</v>
      </c>
      <c r="I1074" s="189">
        <f t="shared" si="264"/>
        <v>2670</v>
      </c>
      <c r="J1074" s="188">
        <v>22.7</v>
      </c>
      <c r="K1074" s="217">
        <v>3.5999999999999997E-2</v>
      </c>
      <c r="L1074" s="47">
        <v>2540</v>
      </c>
      <c r="M1074" s="41">
        <f t="shared" si="263"/>
        <v>0</v>
      </c>
      <c r="N1074" s="41">
        <f t="shared" si="268"/>
        <v>0</v>
      </c>
      <c r="O1074" s="41">
        <f t="shared" si="269"/>
        <v>0</v>
      </c>
      <c r="P1074" s="62" t="str">
        <f t="shared" si="270"/>
        <v>0</v>
      </c>
      <c r="R1074" s="65"/>
      <c r="T1074" s="66"/>
      <c r="U1074" s="67"/>
    </row>
    <row r="1075" spans="1:21" ht="15.75" customHeight="1" x14ac:dyDescent="0.25">
      <c r="A1075" s="100">
        <v>1066</v>
      </c>
      <c r="B1075" s="91" t="s">
        <v>2079</v>
      </c>
      <c r="C1075" s="272"/>
      <c r="D1075" s="220">
        <v>223133</v>
      </c>
      <c r="E1075" s="201" t="s">
        <v>1662</v>
      </c>
      <c r="F1075" s="188"/>
      <c r="G1075" s="92"/>
      <c r="H1075" s="189">
        <f>IF(Наценка!$C$33&lt;&gt;"",_xlfn.CEILING.MATH(L1075*Наценка!$C$33/100+L1075,Наценка!$C$34),L1075)</f>
        <v>2540</v>
      </c>
      <c r="I1075" s="189">
        <f t="shared" si="264"/>
        <v>2670</v>
      </c>
      <c r="J1075" s="188">
        <v>22.7</v>
      </c>
      <c r="K1075" s="217">
        <v>3.5999999999999997E-2</v>
      </c>
      <c r="L1075" s="47">
        <v>2540</v>
      </c>
      <c r="M1075" s="41">
        <f t="shared" si="263"/>
        <v>0</v>
      </c>
      <c r="N1075" s="41">
        <f t="shared" si="268"/>
        <v>0</v>
      </c>
      <c r="O1075" s="41">
        <f t="shared" si="269"/>
        <v>0</v>
      </c>
      <c r="P1075" s="62" t="str">
        <f t="shared" si="270"/>
        <v>0</v>
      </c>
      <c r="R1075" s="65"/>
      <c r="T1075" s="66"/>
      <c r="U1075" s="67"/>
    </row>
    <row r="1076" spans="1:21" ht="15.75" customHeight="1" x14ac:dyDescent="0.25">
      <c r="A1076" s="100">
        <v>1067</v>
      </c>
      <c r="B1076" s="91" t="s">
        <v>2079</v>
      </c>
      <c r="C1076" s="272"/>
      <c r="D1076" s="220">
        <v>223003</v>
      </c>
      <c r="E1076" s="201" t="s">
        <v>1663</v>
      </c>
      <c r="F1076" s="188"/>
      <c r="G1076" s="92"/>
      <c r="H1076" s="189">
        <f>IF(Наценка!$C$33&lt;&gt;"",_xlfn.CEILING.MATH(L1076*Наценка!$C$33/100+L1076,Наценка!$C$34),L1076)</f>
        <v>2540</v>
      </c>
      <c r="I1076" s="189">
        <f t="shared" si="264"/>
        <v>2670</v>
      </c>
      <c r="J1076" s="188">
        <v>22.7</v>
      </c>
      <c r="K1076" s="217">
        <v>3.5999999999999997E-2</v>
      </c>
      <c r="L1076" s="47">
        <v>2540</v>
      </c>
      <c r="M1076" s="41">
        <f t="shared" si="263"/>
        <v>0</v>
      </c>
      <c r="N1076" s="41">
        <f t="shared" si="268"/>
        <v>0</v>
      </c>
      <c r="O1076" s="41">
        <f t="shared" si="269"/>
        <v>0</v>
      </c>
      <c r="P1076" s="62" t="str">
        <f t="shared" si="270"/>
        <v>0</v>
      </c>
      <c r="R1076" s="65"/>
      <c r="T1076" s="66"/>
      <c r="U1076" s="67"/>
    </row>
    <row r="1077" spans="1:21" ht="15.75" customHeight="1" x14ac:dyDescent="0.25">
      <c r="A1077" s="100">
        <v>1068</v>
      </c>
      <c r="B1077" s="91" t="s">
        <v>2079</v>
      </c>
      <c r="C1077" s="272"/>
      <c r="D1077" s="220">
        <v>222164</v>
      </c>
      <c r="E1077" s="199" t="s">
        <v>1664</v>
      </c>
      <c r="F1077" s="188"/>
      <c r="G1077" s="92"/>
      <c r="H1077" s="189">
        <f>IF(Наценка!$C$33&lt;&gt;"",_xlfn.CEILING.MATH(L1077*Наценка!$C$33/100+L1077,Наценка!$C$34),L1077)</f>
        <v>2670</v>
      </c>
      <c r="I1077" s="189">
        <f t="shared" si="264"/>
        <v>2800</v>
      </c>
      <c r="J1077" s="188">
        <v>24.6</v>
      </c>
      <c r="K1077" s="217">
        <v>3.5999999999999997E-2</v>
      </c>
      <c r="L1077" s="47">
        <v>2670</v>
      </c>
      <c r="M1077" s="41">
        <f t="shared" si="263"/>
        <v>0</v>
      </c>
      <c r="N1077" s="41">
        <f t="shared" si="174"/>
        <v>0</v>
      </c>
      <c r="O1077" s="41">
        <f t="shared" si="175"/>
        <v>0</v>
      </c>
      <c r="P1077" s="62" t="str">
        <f t="shared" si="176"/>
        <v>0</v>
      </c>
      <c r="R1077" s="65"/>
      <c r="T1077" s="66"/>
      <c r="U1077" s="67"/>
    </row>
    <row r="1078" spans="1:21" ht="15.75" customHeight="1" x14ac:dyDescent="0.25">
      <c r="A1078" s="100">
        <v>1069</v>
      </c>
      <c r="B1078" s="91" t="s">
        <v>2079</v>
      </c>
      <c r="C1078" s="272"/>
      <c r="D1078" s="220">
        <v>223127</v>
      </c>
      <c r="E1078" s="201" t="s">
        <v>1665</v>
      </c>
      <c r="F1078" s="188"/>
      <c r="G1078" s="92"/>
      <c r="H1078" s="189">
        <f>IF(Наценка!$C$33&lt;&gt;"",_xlfn.CEILING.MATH(L1078*Наценка!$C$33/100+L1078,Наценка!$C$34),L1078)</f>
        <v>2670</v>
      </c>
      <c r="I1078" s="189">
        <f t="shared" si="264"/>
        <v>2800</v>
      </c>
      <c r="J1078" s="188">
        <v>24.6</v>
      </c>
      <c r="K1078" s="217">
        <v>3.5999999999999997E-2</v>
      </c>
      <c r="L1078" s="47">
        <v>2670</v>
      </c>
      <c r="M1078" s="41">
        <f t="shared" si="263"/>
        <v>0</v>
      </c>
      <c r="N1078" s="41">
        <f t="shared" si="174"/>
        <v>0</v>
      </c>
      <c r="O1078" s="41">
        <f t="shared" si="175"/>
        <v>0</v>
      </c>
      <c r="P1078" s="62" t="str">
        <f t="shared" si="176"/>
        <v>0</v>
      </c>
      <c r="R1078" s="65"/>
      <c r="T1078" s="66"/>
      <c r="U1078" s="67"/>
    </row>
    <row r="1079" spans="1:21" ht="15.75" customHeight="1" x14ac:dyDescent="0.25">
      <c r="A1079" s="100">
        <v>1070</v>
      </c>
      <c r="B1079" s="91" t="s">
        <v>2079</v>
      </c>
      <c r="C1079" s="272"/>
      <c r="D1079" s="220">
        <v>222997</v>
      </c>
      <c r="E1079" s="201" t="s">
        <v>1666</v>
      </c>
      <c r="F1079" s="188"/>
      <c r="G1079" s="92"/>
      <c r="H1079" s="189">
        <f>IF(Наценка!$C$33&lt;&gt;"",_xlfn.CEILING.MATH(L1079*Наценка!$C$33/100+L1079,Наценка!$C$34),L1079)</f>
        <v>2670</v>
      </c>
      <c r="I1079" s="189">
        <f t="shared" si="264"/>
        <v>2800</v>
      </c>
      <c r="J1079" s="188">
        <v>24.6</v>
      </c>
      <c r="K1079" s="217">
        <v>3.5999999999999997E-2</v>
      </c>
      <c r="L1079" s="47">
        <v>2670</v>
      </c>
      <c r="M1079" s="41">
        <f t="shared" si="263"/>
        <v>0</v>
      </c>
      <c r="N1079" s="41">
        <f t="shared" ref="N1079:N1272" si="271">G1079*J1079</f>
        <v>0</v>
      </c>
      <c r="O1079" s="41">
        <f t="shared" ref="O1079:O1272" si="272">G1079*K1079</f>
        <v>0</v>
      </c>
      <c r="P1079" s="62" t="str">
        <f t="shared" ref="P1079:P1272" si="273">IF(G1079&gt;0,A1079,"0")</f>
        <v>0</v>
      </c>
      <c r="R1079" s="65"/>
      <c r="T1079" s="66"/>
      <c r="U1079" s="67"/>
    </row>
    <row r="1080" spans="1:21" ht="15.75" customHeight="1" x14ac:dyDescent="0.25">
      <c r="A1080" s="100">
        <v>1071</v>
      </c>
      <c r="B1080" s="91" t="s">
        <v>2079</v>
      </c>
      <c r="C1080" s="272"/>
      <c r="D1080" s="220">
        <v>222161</v>
      </c>
      <c r="E1080" s="199" t="s">
        <v>1667</v>
      </c>
      <c r="F1080" s="188"/>
      <c r="G1080" s="92"/>
      <c r="H1080" s="189">
        <f>IF(Наценка!$C$33&lt;&gt;"",_xlfn.CEILING.MATH(L1080*Наценка!$C$33/100+L1080,Наценка!$C$34),L1080)</f>
        <v>2660</v>
      </c>
      <c r="I1080" s="189">
        <f t="shared" si="264"/>
        <v>2790</v>
      </c>
      <c r="J1080" s="188">
        <v>23.9</v>
      </c>
      <c r="K1080" s="217">
        <v>3.7999999999999999E-2</v>
      </c>
      <c r="L1080" s="47">
        <v>2660</v>
      </c>
      <c r="M1080" s="41">
        <f t="shared" si="263"/>
        <v>0</v>
      </c>
      <c r="N1080" s="41">
        <f t="shared" si="271"/>
        <v>0</v>
      </c>
      <c r="O1080" s="41">
        <f t="shared" si="272"/>
        <v>0</v>
      </c>
      <c r="P1080" s="62" t="str">
        <f t="shared" si="273"/>
        <v>0</v>
      </c>
      <c r="R1080" s="65"/>
      <c r="T1080" s="66"/>
      <c r="U1080" s="67"/>
    </row>
    <row r="1081" spans="1:21" ht="15.75" customHeight="1" x14ac:dyDescent="0.25">
      <c r="A1081" s="100">
        <v>1072</v>
      </c>
      <c r="B1081" s="91" t="s">
        <v>2079</v>
      </c>
      <c r="C1081" s="272"/>
      <c r="D1081" s="220">
        <v>223190</v>
      </c>
      <c r="E1081" s="201" t="s">
        <v>1668</v>
      </c>
      <c r="F1081" s="188"/>
      <c r="G1081" s="92"/>
      <c r="H1081" s="189">
        <f>IF(Наценка!$C$33&lt;&gt;"",_xlfn.CEILING.MATH(L1081*Наценка!$C$33/100+L1081,Наценка!$C$34),L1081)</f>
        <v>2660</v>
      </c>
      <c r="I1081" s="189">
        <f t="shared" si="264"/>
        <v>2790</v>
      </c>
      <c r="J1081" s="188">
        <v>23.9</v>
      </c>
      <c r="K1081" s="217">
        <v>3.7999999999999999E-2</v>
      </c>
      <c r="L1081" s="47">
        <v>2660</v>
      </c>
      <c r="M1081" s="41">
        <f t="shared" si="263"/>
        <v>0</v>
      </c>
      <c r="N1081" s="41">
        <f t="shared" si="271"/>
        <v>0</v>
      </c>
      <c r="O1081" s="41">
        <f t="shared" si="272"/>
        <v>0</v>
      </c>
      <c r="P1081" s="62" t="str">
        <f t="shared" si="273"/>
        <v>0</v>
      </c>
      <c r="R1081" s="65"/>
      <c r="T1081" s="66"/>
      <c r="U1081" s="67"/>
    </row>
    <row r="1082" spans="1:21" ht="15.75" customHeight="1" x14ac:dyDescent="0.25">
      <c r="A1082" s="100">
        <v>1073</v>
      </c>
      <c r="B1082" s="91" t="s">
        <v>2079</v>
      </c>
      <c r="C1082" s="272"/>
      <c r="D1082" s="220">
        <v>223063</v>
      </c>
      <c r="E1082" s="201" t="s">
        <v>1669</v>
      </c>
      <c r="F1082" s="188"/>
      <c r="G1082" s="92"/>
      <c r="H1082" s="189">
        <f>IF(Наценка!$C$33&lt;&gt;"",_xlfn.CEILING.MATH(L1082*Наценка!$C$33/100+L1082,Наценка!$C$34),L1082)</f>
        <v>2660</v>
      </c>
      <c r="I1082" s="189">
        <f t="shared" si="264"/>
        <v>2790</v>
      </c>
      <c r="J1082" s="188">
        <v>23.9</v>
      </c>
      <c r="K1082" s="217">
        <v>3.7999999999999999E-2</v>
      </c>
      <c r="L1082" s="47">
        <v>2660</v>
      </c>
      <c r="M1082" s="41">
        <f t="shared" si="263"/>
        <v>0</v>
      </c>
      <c r="N1082" s="41">
        <f t="shared" si="271"/>
        <v>0</v>
      </c>
      <c r="O1082" s="41">
        <f t="shared" si="272"/>
        <v>0</v>
      </c>
      <c r="P1082" s="62" t="str">
        <f t="shared" si="273"/>
        <v>0</v>
      </c>
      <c r="R1082" s="65"/>
      <c r="T1082" s="66"/>
      <c r="U1082" s="67"/>
    </row>
    <row r="1083" spans="1:21" ht="15.75" customHeight="1" x14ac:dyDescent="0.25">
      <c r="A1083" s="100">
        <v>1074</v>
      </c>
      <c r="B1083" s="91" t="s">
        <v>2079</v>
      </c>
      <c r="C1083" s="272"/>
      <c r="D1083" s="220">
        <v>222158</v>
      </c>
      <c r="E1083" s="199" t="s">
        <v>1670</v>
      </c>
      <c r="F1083" s="188"/>
      <c r="G1083" s="92"/>
      <c r="H1083" s="189">
        <f>IF(Наценка!$C$33&lt;&gt;"",_xlfn.CEILING.MATH(L1083*Наценка!$C$33/100+L1083,Наценка!$C$34),L1083)</f>
        <v>2800</v>
      </c>
      <c r="I1083" s="189">
        <f t="shared" si="264"/>
        <v>2940</v>
      </c>
      <c r="J1083" s="188">
        <v>26</v>
      </c>
      <c r="K1083" s="217">
        <v>3.7999999999999999E-2</v>
      </c>
      <c r="L1083" s="47">
        <v>2800</v>
      </c>
      <c r="M1083" s="41">
        <f t="shared" si="263"/>
        <v>0</v>
      </c>
      <c r="N1083" s="41">
        <f t="shared" si="271"/>
        <v>0</v>
      </c>
      <c r="O1083" s="41">
        <f t="shared" si="272"/>
        <v>0</v>
      </c>
      <c r="P1083" s="62" t="str">
        <f t="shared" si="273"/>
        <v>0</v>
      </c>
      <c r="R1083" s="65"/>
      <c r="T1083" s="66"/>
      <c r="U1083" s="67"/>
    </row>
    <row r="1084" spans="1:21" ht="15.75" customHeight="1" x14ac:dyDescent="0.25">
      <c r="A1084" s="100">
        <v>1075</v>
      </c>
      <c r="B1084" s="91" t="s">
        <v>2079</v>
      </c>
      <c r="C1084" s="272"/>
      <c r="D1084" s="220">
        <v>223124</v>
      </c>
      <c r="E1084" s="201" t="s">
        <v>1671</v>
      </c>
      <c r="F1084" s="188"/>
      <c r="G1084" s="92"/>
      <c r="H1084" s="189">
        <f>IF(Наценка!$C$33&lt;&gt;"",_xlfn.CEILING.MATH(L1084*Наценка!$C$33/100+L1084,Наценка!$C$34),L1084)</f>
        <v>2800</v>
      </c>
      <c r="I1084" s="189">
        <f t="shared" si="264"/>
        <v>2940</v>
      </c>
      <c r="J1084" s="188">
        <v>26</v>
      </c>
      <c r="K1084" s="217">
        <v>3.7999999999999999E-2</v>
      </c>
      <c r="L1084" s="47">
        <v>2800</v>
      </c>
      <c r="M1084" s="41">
        <f t="shared" si="263"/>
        <v>0</v>
      </c>
      <c r="N1084" s="41">
        <f t="shared" si="271"/>
        <v>0</v>
      </c>
      <c r="O1084" s="41">
        <f t="shared" si="272"/>
        <v>0</v>
      </c>
      <c r="P1084" s="62" t="str">
        <f t="shared" si="273"/>
        <v>0</v>
      </c>
      <c r="R1084" s="65"/>
      <c r="T1084" s="66"/>
      <c r="U1084" s="67"/>
    </row>
    <row r="1085" spans="1:21" ht="15.75" customHeight="1" x14ac:dyDescent="0.25">
      <c r="A1085" s="100">
        <v>1076</v>
      </c>
      <c r="B1085" s="91" t="s">
        <v>2079</v>
      </c>
      <c r="C1085" s="272"/>
      <c r="D1085" s="220">
        <v>222994</v>
      </c>
      <c r="E1085" s="201" t="s">
        <v>1672</v>
      </c>
      <c r="F1085" s="188"/>
      <c r="G1085" s="92"/>
      <c r="H1085" s="189">
        <f>IF(Наценка!$C$33&lt;&gt;"",_xlfn.CEILING.MATH(L1085*Наценка!$C$33/100+L1085,Наценка!$C$34),L1085)</f>
        <v>2800</v>
      </c>
      <c r="I1085" s="189">
        <f t="shared" si="264"/>
        <v>2940</v>
      </c>
      <c r="J1085" s="188">
        <v>26</v>
      </c>
      <c r="K1085" s="217">
        <v>3.7999999999999999E-2</v>
      </c>
      <c r="L1085" s="47">
        <v>2800</v>
      </c>
      <c r="M1085" s="41">
        <f t="shared" si="263"/>
        <v>0</v>
      </c>
      <c r="N1085" s="41">
        <f t="shared" si="271"/>
        <v>0</v>
      </c>
      <c r="O1085" s="41">
        <f t="shared" si="272"/>
        <v>0</v>
      </c>
      <c r="P1085" s="62" t="str">
        <f t="shared" si="273"/>
        <v>0</v>
      </c>
      <c r="R1085" s="65"/>
      <c r="T1085" s="66"/>
      <c r="U1085" s="67"/>
    </row>
    <row r="1086" spans="1:21" ht="15.75" customHeight="1" x14ac:dyDescent="0.25">
      <c r="A1086" s="100">
        <v>1077</v>
      </c>
      <c r="B1086" s="91" t="s">
        <v>2079</v>
      </c>
      <c r="C1086" s="272"/>
      <c r="D1086" s="220">
        <v>214850</v>
      </c>
      <c r="E1086" s="199" t="s">
        <v>1673</v>
      </c>
      <c r="F1086" s="188"/>
      <c r="G1086" s="92"/>
      <c r="H1086" s="189">
        <f>IF(Наценка!$C$33&lt;&gt;"",_xlfn.CEILING.MATH(L1086*Наценка!$C$33/100+L1086,Наценка!$C$34),L1086)</f>
        <v>2910</v>
      </c>
      <c r="I1086" s="189">
        <f t="shared" si="264"/>
        <v>3060</v>
      </c>
      <c r="J1086" s="188">
        <v>26.7</v>
      </c>
      <c r="K1086" s="217">
        <v>4.1000000000000002E-2</v>
      </c>
      <c r="L1086" s="47">
        <v>2910</v>
      </c>
      <c r="M1086" s="41">
        <f t="shared" ref="M1086:M1097" si="274">G1086*H1086</f>
        <v>0</v>
      </c>
      <c r="N1086" s="41">
        <f t="shared" ref="N1086:N1097" si="275">G1086*J1086</f>
        <v>0</v>
      </c>
      <c r="O1086" s="41">
        <f t="shared" ref="O1086:O1097" si="276">G1086*K1086</f>
        <v>0</v>
      </c>
      <c r="P1086" s="62" t="str">
        <f t="shared" ref="P1086:P1097" si="277">IF(G1086&gt;0,A1086,"0")</f>
        <v>0</v>
      </c>
      <c r="R1086" s="65"/>
      <c r="T1086" s="66"/>
      <c r="U1086" s="67"/>
    </row>
    <row r="1087" spans="1:21" ht="15.75" customHeight="1" x14ac:dyDescent="0.25">
      <c r="A1087" s="100">
        <v>1078</v>
      </c>
      <c r="B1087" s="91" t="s">
        <v>2079</v>
      </c>
      <c r="C1087" s="272"/>
      <c r="D1087" s="220">
        <v>223178</v>
      </c>
      <c r="E1087" s="201" t="s">
        <v>1674</v>
      </c>
      <c r="F1087" s="188"/>
      <c r="G1087" s="92"/>
      <c r="H1087" s="189">
        <f>IF(Наценка!$C$33&lt;&gt;"",_xlfn.CEILING.MATH(L1087*Наценка!$C$33/100+L1087,Наценка!$C$34),L1087)</f>
        <v>2910</v>
      </c>
      <c r="I1087" s="189">
        <f t="shared" si="264"/>
        <v>3060</v>
      </c>
      <c r="J1087" s="188">
        <v>26.7</v>
      </c>
      <c r="K1087" s="217">
        <v>4.1000000000000002E-2</v>
      </c>
      <c r="L1087" s="47">
        <v>2910</v>
      </c>
      <c r="M1087" s="41">
        <f t="shared" si="274"/>
        <v>0</v>
      </c>
      <c r="N1087" s="41">
        <f t="shared" si="275"/>
        <v>0</v>
      </c>
      <c r="O1087" s="41">
        <f t="shared" si="276"/>
        <v>0</v>
      </c>
      <c r="P1087" s="62" t="str">
        <f t="shared" si="277"/>
        <v>0</v>
      </c>
      <c r="R1087" s="65"/>
      <c r="T1087" s="66"/>
      <c r="U1087" s="67"/>
    </row>
    <row r="1088" spans="1:21" ht="15.75" customHeight="1" x14ac:dyDescent="0.25">
      <c r="A1088" s="100">
        <v>1079</v>
      </c>
      <c r="B1088" s="91" t="s">
        <v>2079</v>
      </c>
      <c r="C1088" s="272"/>
      <c r="D1088" s="220">
        <v>223048</v>
      </c>
      <c r="E1088" s="201" t="s">
        <v>1675</v>
      </c>
      <c r="F1088" s="188"/>
      <c r="G1088" s="92"/>
      <c r="H1088" s="189">
        <f>IF(Наценка!$C$33&lt;&gt;"",_xlfn.CEILING.MATH(L1088*Наценка!$C$33/100+L1088,Наценка!$C$34),L1088)</f>
        <v>2910</v>
      </c>
      <c r="I1088" s="189">
        <f t="shared" si="264"/>
        <v>3060</v>
      </c>
      <c r="J1088" s="188">
        <v>26.7</v>
      </c>
      <c r="K1088" s="217">
        <v>4.1000000000000002E-2</v>
      </c>
      <c r="L1088" s="47">
        <v>2910</v>
      </c>
      <c r="M1088" s="41">
        <f t="shared" si="274"/>
        <v>0</v>
      </c>
      <c r="N1088" s="41">
        <f t="shared" si="275"/>
        <v>0</v>
      </c>
      <c r="O1088" s="41">
        <f t="shared" si="276"/>
        <v>0</v>
      </c>
      <c r="P1088" s="62" t="str">
        <f t="shared" si="277"/>
        <v>0</v>
      </c>
      <c r="R1088" s="65"/>
      <c r="T1088" s="66"/>
      <c r="U1088" s="67"/>
    </row>
    <row r="1089" spans="1:21" ht="15.75" customHeight="1" x14ac:dyDescent="0.25">
      <c r="A1089" s="100">
        <v>1080</v>
      </c>
      <c r="B1089" s="91" t="s">
        <v>2079</v>
      </c>
      <c r="C1089" s="272"/>
      <c r="D1089" s="220">
        <v>214845</v>
      </c>
      <c r="E1089" s="199" t="s">
        <v>1676</v>
      </c>
      <c r="F1089" s="188"/>
      <c r="G1089" s="92"/>
      <c r="H1089" s="189">
        <f>IF(Наценка!$C$33&lt;&gt;"",_xlfn.CEILING.MATH(L1089*Наценка!$C$33/100+L1089,Наценка!$C$34),L1089)</f>
        <v>3140</v>
      </c>
      <c r="I1089" s="189">
        <f t="shared" si="264"/>
        <v>3300</v>
      </c>
      <c r="J1089" s="188">
        <v>27.1</v>
      </c>
      <c r="K1089" s="217">
        <v>4.1000000000000002E-2</v>
      </c>
      <c r="L1089" s="47">
        <v>3140</v>
      </c>
      <c r="M1089" s="41">
        <f t="shared" si="274"/>
        <v>0</v>
      </c>
      <c r="N1089" s="41">
        <f t="shared" si="275"/>
        <v>0</v>
      </c>
      <c r="O1089" s="41">
        <f t="shared" si="276"/>
        <v>0</v>
      </c>
      <c r="P1089" s="62" t="str">
        <f t="shared" si="277"/>
        <v>0</v>
      </c>
      <c r="R1089" s="65"/>
      <c r="T1089" s="66"/>
      <c r="U1089" s="67"/>
    </row>
    <row r="1090" spans="1:21" ht="15.75" customHeight="1" x14ac:dyDescent="0.25">
      <c r="A1090" s="100">
        <v>1081</v>
      </c>
      <c r="B1090" s="91" t="s">
        <v>2079</v>
      </c>
      <c r="C1090" s="272"/>
      <c r="D1090" s="220">
        <v>223142</v>
      </c>
      <c r="E1090" s="201" t="s">
        <v>1677</v>
      </c>
      <c r="F1090" s="188"/>
      <c r="G1090" s="92"/>
      <c r="H1090" s="189">
        <f>IF(Наценка!$C$33&lt;&gt;"",_xlfn.CEILING.MATH(L1090*Наценка!$C$33/100+L1090,Наценка!$C$34),L1090)</f>
        <v>3140</v>
      </c>
      <c r="I1090" s="189">
        <f t="shared" si="264"/>
        <v>3300</v>
      </c>
      <c r="J1090" s="188">
        <v>27.1</v>
      </c>
      <c r="K1090" s="217">
        <v>4.1000000000000002E-2</v>
      </c>
      <c r="L1090" s="47">
        <v>3140</v>
      </c>
      <c r="M1090" s="41">
        <f t="shared" si="274"/>
        <v>0</v>
      </c>
      <c r="N1090" s="41">
        <f t="shared" si="275"/>
        <v>0</v>
      </c>
      <c r="O1090" s="41">
        <f t="shared" si="276"/>
        <v>0</v>
      </c>
      <c r="P1090" s="62" t="str">
        <f t="shared" si="277"/>
        <v>0</v>
      </c>
      <c r="R1090" s="65"/>
      <c r="T1090" s="66"/>
      <c r="U1090" s="67"/>
    </row>
    <row r="1091" spans="1:21" ht="15.75" customHeight="1" x14ac:dyDescent="0.25">
      <c r="A1091" s="100">
        <v>1082</v>
      </c>
      <c r="B1091" s="91" t="s">
        <v>2079</v>
      </c>
      <c r="C1091" s="272"/>
      <c r="D1091" s="220">
        <v>223012</v>
      </c>
      <c r="E1091" s="201" t="s">
        <v>1678</v>
      </c>
      <c r="F1091" s="188"/>
      <c r="G1091" s="92"/>
      <c r="H1091" s="189">
        <f>IF(Наценка!$C$33&lt;&gt;"",_xlfn.CEILING.MATH(L1091*Наценка!$C$33/100+L1091,Наценка!$C$34),L1091)</f>
        <v>3140</v>
      </c>
      <c r="I1091" s="189">
        <f t="shared" si="264"/>
        <v>3300</v>
      </c>
      <c r="J1091" s="188">
        <v>27.1</v>
      </c>
      <c r="K1091" s="217">
        <v>4.1000000000000002E-2</v>
      </c>
      <c r="L1091" s="47">
        <v>3140</v>
      </c>
      <c r="M1091" s="41">
        <f t="shared" si="274"/>
        <v>0</v>
      </c>
      <c r="N1091" s="41">
        <f t="shared" si="275"/>
        <v>0</v>
      </c>
      <c r="O1091" s="41">
        <f t="shared" si="276"/>
        <v>0</v>
      </c>
      <c r="P1091" s="62" t="str">
        <f t="shared" si="277"/>
        <v>0</v>
      </c>
      <c r="R1091" s="65"/>
      <c r="T1091" s="66"/>
      <c r="U1091" s="67"/>
    </row>
    <row r="1092" spans="1:21" ht="15.75" customHeight="1" x14ac:dyDescent="0.25">
      <c r="A1092" s="100">
        <v>1083</v>
      </c>
      <c r="B1092" s="91" t="s">
        <v>2079</v>
      </c>
      <c r="C1092" s="272"/>
      <c r="D1092" s="220">
        <v>214856</v>
      </c>
      <c r="E1092" s="199" t="s">
        <v>1679</v>
      </c>
      <c r="F1092" s="188"/>
      <c r="G1092" s="92"/>
      <c r="H1092" s="189">
        <f>IF(Наценка!$C$33&lt;&gt;"",_xlfn.CEILING.MATH(L1092*Наценка!$C$33/100+L1092,Наценка!$C$34),L1092)</f>
        <v>3430</v>
      </c>
      <c r="I1092" s="189">
        <f t="shared" si="264"/>
        <v>3600</v>
      </c>
      <c r="J1092" s="188">
        <v>29.6</v>
      </c>
      <c r="K1092" s="217">
        <v>5.0999999999999997E-2</v>
      </c>
      <c r="L1092" s="47">
        <v>3430</v>
      </c>
      <c r="M1092" s="41">
        <f t="shared" si="274"/>
        <v>0</v>
      </c>
      <c r="N1092" s="41">
        <f t="shared" si="275"/>
        <v>0</v>
      </c>
      <c r="O1092" s="41">
        <f t="shared" si="276"/>
        <v>0</v>
      </c>
      <c r="P1092" s="62" t="str">
        <f t="shared" si="277"/>
        <v>0</v>
      </c>
      <c r="R1092" s="65"/>
      <c r="T1092" s="66"/>
      <c r="U1092" s="67"/>
    </row>
    <row r="1093" spans="1:21" ht="15.75" customHeight="1" x14ac:dyDescent="0.25">
      <c r="A1093" s="100">
        <v>1084</v>
      </c>
      <c r="B1093" s="91" t="s">
        <v>2079</v>
      </c>
      <c r="C1093" s="272"/>
      <c r="D1093" s="220">
        <v>223172</v>
      </c>
      <c r="E1093" s="201" t="s">
        <v>1680</v>
      </c>
      <c r="F1093" s="188"/>
      <c r="G1093" s="92"/>
      <c r="H1093" s="189">
        <f>IF(Наценка!$C$33&lt;&gt;"",_xlfn.CEILING.MATH(L1093*Наценка!$C$33/100+L1093,Наценка!$C$34),L1093)</f>
        <v>3430</v>
      </c>
      <c r="I1093" s="189">
        <f t="shared" si="264"/>
        <v>3600</v>
      </c>
      <c r="J1093" s="188">
        <v>29.6</v>
      </c>
      <c r="K1093" s="217">
        <v>5.0999999999999997E-2</v>
      </c>
      <c r="L1093" s="47">
        <v>3430</v>
      </c>
      <c r="M1093" s="41">
        <f t="shared" si="274"/>
        <v>0</v>
      </c>
      <c r="N1093" s="41">
        <f t="shared" si="275"/>
        <v>0</v>
      </c>
      <c r="O1093" s="41">
        <f t="shared" si="276"/>
        <v>0</v>
      </c>
      <c r="P1093" s="62" t="str">
        <f t="shared" si="277"/>
        <v>0</v>
      </c>
      <c r="R1093" s="65"/>
      <c r="T1093" s="66"/>
      <c r="U1093" s="67"/>
    </row>
    <row r="1094" spans="1:21" ht="15.75" customHeight="1" x14ac:dyDescent="0.25">
      <c r="A1094" s="100">
        <v>1085</v>
      </c>
      <c r="B1094" s="91" t="s">
        <v>2079</v>
      </c>
      <c r="C1094" s="272"/>
      <c r="D1094" s="220">
        <v>223042</v>
      </c>
      <c r="E1094" s="201" t="s">
        <v>1681</v>
      </c>
      <c r="F1094" s="188"/>
      <c r="G1094" s="92"/>
      <c r="H1094" s="189">
        <f>IF(Наценка!$C$33&lt;&gt;"",_xlfn.CEILING.MATH(L1094*Наценка!$C$33/100+L1094,Наценка!$C$34),L1094)</f>
        <v>3430</v>
      </c>
      <c r="I1094" s="189">
        <f t="shared" si="264"/>
        <v>3600</v>
      </c>
      <c r="J1094" s="188">
        <v>29.6</v>
      </c>
      <c r="K1094" s="217">
        <v>5.0999999999999997E-2</v>
      </c>
      <c r="L1094" s="47">
        <v>3430</v>
      </c>
      <c r="M1094" s="41">
        <f t="shared" si="274"/>
        <v>0</v>
      </c>
      <c r="N1094" s="41">
        <f t="shared" si="275"/>
        <v>0</v>
      </c>
      <c r="O1094" s="41">
        <f t="shared" si="276"/>
        <v>0</v>
      </c>
      <c r="P1094" s="62" t="str">
        <f t="shared" si="277"/>
        <v>0</v>
      </c>
      <c r="R1094" s="65"/>
      <c r="T1094" s="66"/>
      <c r="U1094" s="67"/>
    </row>
    <row r="1095" spans="1:21" ht="15.75" customHeight="1" x14ac:dyDescent="0.25">
      <c r="A1095" s="100">
        <v>1086</v>
      </c>
      <c r="B1095" s="91" t="s">
        <v>2079</v>
      </c>
      <c r="C1095" s="272"/>
      <c r="D1095" s="220">
        <v>214818</v>
      </c>
      <c r="E1095" s="199" t="s">
        <v>1682</v>
      </c>
      <c r="F1095" s="188"/>
      <c r="G1095" s="92"/>
      <c r="H1095" s="189">
        <f>IF(Наценка!$C$33&lt;&gt;"",_xlfn.CEILING.MATH(L1095*Наценка!$C$33/100+L1095,Наценка!$C$34),L1095)</f>
        <v>3670</v>
      </c>
      <c r="I1095" s="189">
        <f t="shared" si="264"/>
        <v>3850</v>
      </c>
      <c r="J1095" s="188">
        <v>33.1</v>
      </c>
      <c r="K1095" s="217">
        <v>5.0999999999999997E-2</v>
      </c>
      <c r="L1095" s="47">
        <v>3670</v>
      </c>
      <c r="M1095" s="41">
        <f t="shared" si="274"/>
        <v>0</v>
      </c>
      <c r="N1095" s="41">
        <f t="shared" si="275"/>
        <v>0</v>
      </c>
      <c r="O1095" s="41">
        <f t="shared" si="276"/>
        <v>0</v>
      </c>
      <c r="P1095" s="62" t="str">
        <f t="shared" si="277"/>
        <v>0</v>
      </c>
      <c r="R1095" s="65"/>
      <c r="T1095" s="66"/>
      <c r="U1095" s="67"/>
    </row>
    <row r="1096" spans="1:21" ht="15.75" customHeight="1" x14ac:dyDescent="0.25">
      <c r="A1096" s="100">
        <v>1087</v>
      </c>
      <c r="B1096" s="91" t="s">
        <v>2079</v>
      </c>
      <c r="C1096" s="272"/>
      <c r="D1096" s="220">
        <v>223163</v>
      </c>
      <c r="E1096" s="201" t="s">
        <v>1683</v>
      </c>
      <c r="F1096" s="188"/>
      <c r="G1096" s="92"/>
      <c r="H1096" s="189">
        <f>IF(Наценка!$C$33&lt;&gt;"",_xlfn.CEILING.MATH(L1096*Наценка!$C$33/100+L1096,Наценка!$C$34),L1096)</f>
        <v>3670</v>
      </c>
      <c r="I1096" s="189">
        <f t="shared" si="264"/>
        <v>3850</v>
      </c>
      <c r="J1096" s="188">
        <v>33.1</v>
      </c>
      <c r="K1096" s="217">
        <v>5.0999999999999997E-2</v>
      </c>
      <c r="L1096" s="47">
        <v>3670</v>
      </c>
      <c r="M1096" s="41">
        <f t="shared" si="274"/>
        <v>0</v>
      </c>
      <c r="N1096" s="41">
        <f t="shared" si="275"/>
        <v>0</v>
      </c>
      <c r="O1096" s="41">
        <f t="shared" si="276"/>
        <v>0</v>
      </c>
      <c r="P1096" s="62" t="str">
        <f t="shared" si="277"/>
        <v>0</v>
      </c>
      <c r="R1096" s="65"/>
      <c r="T1096" s="66"/>
      <c r="U1096" s="67"/>
    </row>
    <row r="1097" spans="1:21" ht="15.75" customHeight="1" x14ac:dyDescent="0.25">
      <c r="A1097" s="100">
        <v>1088</v>
      </c>
      <c r="B1097" s="91" t="s">
        <v>2079</v>
      </c>
      <c r="C1097" s="272"/>
      <c r="D1097" s="220">
        <v>223033</v>
      </c>
      <c r="E1097" s="201" t="s">
        <v>1684</v>
      </c>
      <c r="F1097" s="188"/>
      <c r="G1097" s="92"/>
      <c r="H1097" s="189">
        <f>IF(Наценка!$C$33&lt;&gt;"",_xlfn.CEILING.MATH(L1097*Наценка!$C$33/100+L1097,Наценка!$C$34),L1097)</f>
        <v>3670</v>
      </c>
      <c r="I1097" s="189">
        <f t="shared" si="264"/>
        <v>3850</v>
      </c>
      <c r="J1097" s="188">
        <v>33.1</v>
      </c>
      <c r="K1097" s="217">
        <v>5.0999999999999997E-2</v>
      </c>
      <c r="L1097" s="47">
        <v>3670</v>
      </c>
      <c r="M1097" s="41">
        <f t="shared" si="274"/>
        <v>0</v>
      </c>
      <c r="N1097" s="41">
        <f t="shared" si="275"/>
        <v>0</v>
      </c>
      <c r="O1097" s="41">
        <f t="shared" si="276"/>
        <v>0</v>
      </c>
      <c r="P1097" s="62" t="str">
        <f t="shared" si="277"/>
        <v>0</v>
      </c>
      <c r="R1097" s="65"/>
      <c r="T1097" s="66"/>
      <c r="U1097" s="67"/>
    </row>
    <row r="1098" spans="1:21" ht="15.75" customHeight="1" x14ac:dyDescent="0.25">
      <c r="A1098" s="100">
        <v>1089</v>
      </c>
      <c r="B1098" s="91" t="s">
        <v>2079</v>
      </c>
      <c r="C1098" s="272"/>
      <c r="D1098" s="220">
        <v>214550</v>
      </c>
      <c r="E1098" s="199" t="s">
        <v>2084</v>
      </c>
      <c r="F1098" s="188"/>
      <c r="G1098" s="92"/>
      <c r="H1098" s="189">
        <f>IF(Наценка!$C$33&lt;&gt;"",_xlfn.CEILING.MATH(L1098*Наценка!$C$33/100+L1098,Наценка!$C$34),L1098)</f>
        <v>2900</v>
      </c>
      <c r="I1098" s="189">
        <f t="shared" si="264"/>
        <v>3050</v>
      </c>
      <c r="J1098" s="188">
        <v>26.1</v>
      </c>
      <c r="K1098" s="217">
        <v>4.2999999999999997E-2</v>
      </c>
      <c r="L1098" s="47">
        <v>2900</v>
      </c>
      <c r="M1098" s="41">
        <f t="shared" si="263"/>
        <v>0</v>
      </c>
      <c r="N1098" s="41">
        <f t="shared" si="271"/>
        <v>0</v>
      </c>
      <c r="O1098" s="41">
        <f t="shared" si="272"/>
        <v>0</v>
      </c>
      <c r="P1098" s="62" t="str">
        <f t="shared" si="273"/>
        <v>0</v>
      </c>
      <c r="R1098" s="65"/>
      <c r="T1098" s="66"/>
      <c r="U1098" s="67"/>
    </row>
    <row r="1099" spans="1:21" ht="15.75" customHeight="1" x14ac:dyDescent="0.25">
      <c r="A1099" s="100">
        <v>1090</v>
      </c>
      <c r="B1099" s="91" t="s">
        <v>2079</v>
      </c>
      <c r="C1099" s="272"/>
      <c r="D1099" s="220">
        <v>223079</v>
      </c>
      <c r="E1099" s="201" t="s">
        <v>2085</v>
      </c>
      <c r="F1099" s="188"/>
      <c r="G1099" s="92"/>
      <c r="H1099" s="189">
        <f>IF(Наценка!$C$33&lt;&gt;"",_xlfn.CEILING.MATH(L1099*Наценка!$C$33/100+L1099,Наценка!$C$34),L1099)</f>
        <v>2900</v>
      </c>
      <c r="I1099" s="189">
        <f t="shared" ref="I1099:I1162" si="278">ROUND(H1099*1.05,-1)</f>
        <v>3050</v>
      </c>
      <c r="J1099" s="188">
        <v>26.1</v>
      </c>
      <c r="K1099" s="217">
        <v>4.2999999999999997E-2</v>
      </c>
      <c r="L1099" s="47">
        <v>2900</v>
      </c>
      <c r="M1099" s="41">
        <f t="shared" si="263"/>
        <v>0</v>
      </c>
      <c r="N1099" s="41">
        <f t="shared" si="271"/>
        <v>0</v>
      </c>
      <c r="O1099" s="41">
        <f t="shared" si="272"/>
        <v>0</v>
      </c>
      <c r="P1099" s="62" t="str">
        <f t="shared" si="273"/>
        <v>0</v>
      </c>
      <c r="R1099" s="65"/>
      <c r="T1099" s="66"/>
      <c r="U1099" s="67"/>
    </row>
    <row r="1100" spans="1:21" ht="15.75" customHeight="1" x14ac:dyDescent="0.25">
      <c r="A1100" s="100">
        <v>1091</v>
      </c>
      <c r="B1100" s="91" t="s">
        <v>2079</v>
      </c>
      <c r="C1100" s="272"/>
      <c r="D1100" s="220">
        <v>223060</v>
      </c>
      <c r="E1100" s="201" t="s">
        <v>2086</v>
      </c>
      <c r="F1100" s="188"/>
      <c r="G1100" s="92"/>
      <c r="H1100" s="189">
        <f>IF(Наценка!$C$33&lt;&gt;"",_xlfn.CEILING.MATH(L1100*Наценка!$C$33/100+L1100,Наценка!$C$34),L1100)</f>
        <v>2900</v>
      </c>
      <c r="I1100" s="189">
        <f t="shared" si="278"/>
        <v>3050</v>
      </c>
      <c r="J1100" s="188">
        <v>26.1</v>
      </c>
      <c r="K1100" s="217">
        <v>4.2999999999999997E-2</v>
      </c>
      <c r="L1100" s="47">
        <v>2900</v>
      </c>
      <c r="M1100" s="41">
        <f t="shared" si="263"/>
        <v>0</v>
      </c>
      <c r="N1100" s="41">
        <f t="shared" si="271"/>
        <v>0</v>
      </c>
      <c r="O1100" s="41">
        <f t="shared" si="272"/>
        <v>0</v>
      </c>
      <c r="P1100" s="62" t="str">
        <f t="shared" si="273"/>
        <v>0</v>
      </c>
      <c r="R1100" s="65"/>
      <c r="T1100" s="66"/>
      <c r="U1100" s="67"/>
    </row>
    <row r="1101" spans="1:21" ht="15.75" customHeight="1" x14ac:dyDescent="0.25">
      <c r="A1101" s="100">
        <v>1092</v>
      </c>
      <c r="B1101" s="91" t="s">
        <v>2079</v>
      </c>
      <c r="C1101" s="272"/>
      <c r="D1101" s="220">
        <v>214548</v>
      </c>
      <c r="E1101" s="199" t="s">
        <v>2087</v>
      </c>
      <c r="F1101" s="188"/>
      <c r="G1101" s="92"/>
      <c r="H1101" s="189">
        <f>IF(Наценка!$C$33&lt;&gt;"",_xlfn.CEILING.MATH(L1101*Наценка!$C$33/100+L1101,Наценка!$C$34),L1101)</f>
        <v>3330</v>
      </c>
      <c r="I1101" s="189">
        <f t="shared" si="278"/>
        <v>3500</v>
      </c>
      <c r="J1101" s="188">
        <v>28.2</v>
      </c>
      <c r="K1101" s="217">
        <v>5.0999999999999997E-2</v>
      </c>
      <c r="L1101" s="47">
        <v>3330</v>
      </c>
      <c r="M1101" s="41">
        <f t="shared" si="263"/>
        <v>0</v>
      </c>
      <c r="N1101" s="41">
        <f t="shared" ref="N1101:N1264" si="279">G1101*J1101</f>
        <v>0</v>
      </c>
      <c r="O1101" s="41">
        <f t="shared" ref="O1101:O1264" si="280">G1101*K1101</f>
        <v>0</v>
      </c>
      <c r="P1101" s="62" t="str">
        <f t="shared" ref="P1101:P1264" si="281">IF(G1101&gt;0,A1101,"0")</f>
        <v>0</v>
      </c>
      <c r="R1101" s="65"/>
      <c r="T1101" s="66"/>
      <c r="U1101" s="67"/>
    </row>
    <row r="1102" spans="1:21" ht="15.75" customHeight="1" x14ac:dyDescent="0.25">
      <c r="A1102" s="100">
        <v>1093</v>
      </c>
      <c r="B1102" s="91" t="s">
        <v>2079</v>
      </c>
      <c r="C1102" s="272"/>
      <c r="D1102" s="220">
        <v>223076</v>
      </c>
      <c r="E1102" s="201" t="s">
        <v>2088</v>
      </c>
      <c r="F1102" s="188"/>
      <c r="G1102" s="92"/>
      <c r="H1102" s="189">
        <f>IF(Наценка!$C$33&lt;&gt;"",_xlfn.CEILING.MATH(L1102*Наценка!$C$33/100+L1102,Наценка!$C$34),L1102)</f>
        <v>3330</v>
      </c>
      <c r="I1102" s="189">
        <f t="shared" si="278"/>
        <v>3500</v>
      </c>
      <c r="J1102" s="188">
        <v>28.2</v>
      </c>
      <c r="K1102" s="217">
        <v>5.0999999999999997E-2</v>
      </c>
      <c r="L1102" s="47">
        <v>3330</v>
      </c>
      <c r="M1102" s="41">
        <f t="shared" si="263"/>
        <v>0</v>
      </c>
      <c r="N1102" s="41">
        <f t="shared" si="279"/>
        <v>0</v>
      </c>
      <c r="O1102" s="41">
        <f t="shared" si="280"/>
        <v>0</v>
      </c>
      <c r="P1102" s="62" t="str">
        <f t="shared" si="281"/>
        <v>0</v>
      </c>
      <c r="R1102" s="65"/>
      <c r="T1102" s="66"/>
      <c r="U1102" s="67"/>
    </row>
    <row r="1103" spans="1:21" ht="15.75" customHeight="1" x14ac:dyDescent="0.25">
      <c r="A1103" s="100">
        <v>1094</v>
      </c>
      <c r="B1103" s="91" t="s">
        <v>2079</v>
      </c>
      <c r="C1103" s="272"/>
      <c r="D1103" s="220">
        <v>222934</v>
      </c>
      <c r="E1103" s="201" t="s">
        <v>2089</v>
      </c>
      <c r="F1103" s="188"/>
      <c r="G1103" s="92"/>
      <c r="H1103" s="189">
        <f>IF(Наценка!$C$33&lt;&gt;"",_xlfn.CEILING.MATH(L1103*Наценка!$C$33/100+L1103,Наценка!$C$34),L1103)</f>
        <v>3330</v>
      </c>
      <c r="I1103" s="189">
        <f t="shared" si="278"/>
        <v>3500</v>
      </c>
      <c r="J1103" s="188">
        <v>28.2</v>
      </c>
      <c r="K1103" s="217">
        <v>5.0999999999999997E-2</v>
      </c>
      <c r="L1103" s="47">
        <v>3330</v>
      </c>
      <c r="M1103" s="41">
        <f t="shared" si="263"/>
        <v>0</v>
      </c>
      <c r="N1103" s="41">
        <f t="shared" si="279"/>
        <v>0</v>
      </c>
      <c r="O1103" s="41">
        <f t="shared" si="280"/>
        <v>0</v>
      </c>
      <c r="P1103" s="62" t="str">
        <f t="shared" si="281"/>
        <v>0</v>
      </c>
      <c r="R1103" s="65"/>
      <c r="T1103" s="66"/>
      <c r="U1103" s="67"/>
    </row>
    <row r="1104" spans="1:21" ht="15.75" customHeight="1" x14ac:dyDescent="0.25">
      <c r="A1104" s="100">
        <v>1095</v>
      </c>
      <c r="B1104" s="91" t="s">
        <v>2079</v>
      </c>
      <c r="C1104" s="272"/>
      <c r="D1104" s="220">
        <v>214711</v>
      </c>
      <c r="E1104" s="199" t="s">
        <v>2090</v>
      </c>
      <c r="F1104" s="188"/>
      <c r="G1104" s="92"/>
      <c r="H1104" s="189">
        <f>IF(Наценка!$C$33&lt;&gt;"",_xlfn.CEILING.MATH(L1104*Наценка!$C$33/100+L1104,Наценка!$C$34),L1104)</f>
        <v>2840</v>
      </c>
      <c r="I1104" s="189">
        <f t="shared" si="278"/>
        <v>2980</v>
      </c>
      <c r="J1104" s="188">
        <v>22.2</v>
      </c>
      <c r="K1104" s="217">
        <v>4.1000000000000002E-2</v>
      </c>
      <c r="L1104" s="47">
        <v>2840</v>
      </c>
      <c r="M1104" s="41">
        <f t="shared" si="263"/>
        <v>0</v>
      </c>
      <c r="N1104" s="41">
        <f t="shared" si="279"/>
        <v>0</v>
      </c>
      <c r="O1104" s="41">
        <f t="shared" si="280"/>
        <v>0</v>
      </c>
      <c r="P1104" s="62" t="str">
        <f t="shared" si="281"/>
        <v>0</v>
      </c>
      <c r="R1104" s="65"/>
      <c r="T1104" s="66"/>
      <c r="U1104" s="67"/>
    </row>
    <row r="1105" spans="1:21" ht="15.75" customHeight="1" x14ac:dyDescent="0.25">
      <c r="A1105" s="100">
        <v>1096</v>
      </c>
      <c r="B1105" s="91" t="s">
        <v>2079</v>
      </c>
      <c r="C1105" s="272"/>
      <c r="D1105" s="220">
        <v>223166</v>
      </c>
      <c r="E1105" s="201" t="s">
        <v>2091</v>
      </c>
      <c r="F1105" s="188"/>
      <c r="G1105" s="92"/>
      <c r="H1105" s="189">
        <f>IF(Наценка!$C$33&lt;&gt;"",_xlfn.CEILING.MATH(L1105*Наценка!$C$33/100+L1105,Наценка!$C$34),L1105)</f>
        <v>2840</v>
      </c>
      <c r="I1105" s="189">
        <f t="shared" si="278"/>
        <v>2980</v>
      </c>
      <c r="J1105" s="188">
        <v>22.2</v>
      </c>
      <c r="K1105" s="217">
        <v>4.1000000000000002E-2</v>
      </c>
      <c r="L1105" s="47">
        <v>2840</v>
      </c>
      <c r="M1105" s="41">
        <f t="shared" si="263"/>
        <v>0</v>
      </c>
      <c r="N1105" s="41">
        <f t="shared" si="279"/>
        <v>0</v>
      </c>
      <c r="O1105" s="41">
        <f t="shared" si="280"/>
        <v>0</v>
      </c>
      <c r="P1105" s="62" t="str">
        <f t="shared" si="281"/>
        <v>0</v>
      </c>
      <c r="R1105" s="65"/>
      <c r="T1105" s="66"/>
      <c r="U1105" s="67"/>
    </row>
    <row r="1106" spans="1:21" ht="15.75" customHeight="1" x14ac:dyDescent="0.25">
      <c r="A1106" s="100">
        <v>1097</v>
      </c>
      <c r="B1106" s="91" t="s">
        <v>2079</v>
      </c>
      <c r="C1106" s="272"/>
      <c r="D1106" s="220">
        <v>222931</v>
      </c>
      <c r="E1106" s="201" t="s">
        <v>2092</v>
      </c>
      <c r="F1106" s="188"/>
      <c r="G1106" s="92"/>
      <c r="H1106" s="189">
        <f>IF(Наценка!$C$33&lt;&gt;"",_xlfn.CEILING.MATH(L1106*Наценка!$C$33/100+L1106,Наценка!$C$34),L1106)</f>
        <v>2840</v>
      </c>
      <c r="I1106" s="189">
        <f t="shared" si="278"/>
        <v>2980</v>
      </c>
      <c r="J1106" s="188">
        <v>22.2</v>
      </c>
      <c r="K1106" s="217">
        <v>4.1000000000000002E-2</v>
      </c>
      <c r="L1106" s="47">
        <v>2840</v>
      </c>
      <c r="M1106" s="41">
        <f t="shared" si="263"/>
        <v>0</v>
      </c>
      <c r="N1106" s="41">
        <f t="shared" si="279"/>
        <v>0</v>
      </c>
      <c r="O1106" s="41">
        <f t="shared" si="280"/>
        <v>0</v>
      </c>
      <c r="P1106" s="62" t="str">
        <f t="shared" si="281"/>
        <v>0</v>
      </c>
      <c r="R1106" s="65"/>
      <c r="T1106" s="66"/>
      <c r="U1106" s="67"/>
    </row>
    <row r="1107" spans="1:21" ht="15.75" customHeight="1" x14ac:dyDescent="0.25">
      <c r="A1107" s="100">
        <v>1098</v>
      </c>
      <c r="B1107" s="91" t="s">
        <v>2079</v>
      </c>
      <c r="C1107" s="272"/>
      <c r="D1107" s="220">
        <v>214708</v>
      </c>
      <c r="E1107" s="199" t="s">
        <v>2093</v>
      </c>
      <c r="F1107" s="188"/>
      <c r="G1107" s="92"/>
      <c r="H1107" s="189">
        <f>IF(Наценка!$C$33&lt;&gt;"",_xlfn.CEILING.MATH(L1107*Наценка!$C$33/100+L1107,Наценка!$C$34),L1107)</f>
        <v>2840</v>
      </c>
      <c r="I1107" s="189">
        <f t="shared" si="278"/>
        <v>2980</v>
      </c>
      <c r="J1107" s="188">
        <v>24.2</v>
      </c>
      <c r="K1107" s="217">
        <v>4.1000000000000002E-2</v>
      </c>
      <c r="L1107" s="47">
        <v>2840</v>
      </c>
      <c r="M1107" s="41">
        <f t="shared" si="263"/>
        <v>0</v>
      </c>
      <c r="N1107" s="41">
        <f t="shared" ref="N1107:N1133" si="282">G1107*J1107</f>
        <v>0</v>
      </c>
      <c r="O1107" s="41">
        <f t="shared" ref="O1107:O1133" si="283">G1107*K1107</f>
        <v>0</v>
      </c>
      <c r="P1107" s="62" t="str">
        <f t="shared" ref="P1107:P1133" si="284">IF(G1107&gt;0,A1107,"0")</f>
        <v>0</v>
      </c>
      <c r="R1107" s="65"/>
      <c r="T1107" s="66"/>
      <c r="U1107" s="67"/>
    </row>
    <row r="1108" spans="1:21" ht="15.75" customHeight="1" x14ac:dyDescent="0.25">
      <c r="A1108" s="100">
        <v>1099</v>
      </c>
      <c r="B1108" s="91" t="s">
        <v>2079</v>
      </c>
      <c r="C1108" s="272"/>
      <c r="D1108" s="220">
        <v>223073</v>
      </c>
      <c r="E1108" s="201" t="s">
        <v>2094</v>
      </c>
      <c r="F1108" s="188"/>
      <c r="G1108" s="92"/>
      <c r="H1108" s="189">
        <f>IF(Наценка!$C$33&lt;&gt;"",_xlfn.CEILING.MATH(L1108*Наценка!$C$33/100+L1108,Наценка!$C$34),L1108)</f>
        <v>2840</v>
      </c>
      <c r="I1108" s="189">
        <f t="shared" si="278"/>
        <v>2980</v>
      </c>
      <c r="J1108" s="188">
        <v>24.2</v>
      </c>
      <c r="K1108" s="217">
        <v>4.1000000000000002E-2</v>
      </c>
      <c r="L1108" s="47">
        <v>2840</v>
      </c>
      <c r="M1108" s="41">
        <f t="shared" si="263"/>
        <v>0</v>
      </c>
      <c r="N1108" s="41">
        <f t="shared" si="282"/>
        <v>0</v>
      </c>
      <c r="O1108" s="41">
        <f t="shared" si="283"/>
        <v>0</v>
      </c>
      <c r="P1108" s="62" t="str">
        <f t="shared" si="284"/>
        <v>0</v>
      </c>
      <c r="R1108" s="65"/>
      <c r="T1108" s="66"/>
      <c r="U1108" s="67"/>
    </row>
    <row r="1109" spans="1:21" ht="15.75" customHeight="1" x14ac:dyDescent="0.25">
      <c r="A1109" s="100">
        <v>1100</v>
      </c>
      <c r="B1109" s="91" t="s">
        <v>2079</v>
      </c>
      <c r="C1109" s="272"/>
      <c r="D1109" s="220">
        <v>222928</v>
      </c>
      <c r="E1109" s="201" t="s">
        <v>2095</v>
      </c>
      <c r="F1109" s="188"/>
      <c r="G1109" s="92"/>
      <c r="H1109" s="189">
        <f>IF(Наценка!$C$33&lt;&gt;"",_xlfn.CEILING.MATH(L1109*Наценка!$C$33/100+L1109,Наценка!$C$34),L1109)</f>
        <v>2840</v>
      </c>
      <c r="I1109" s="189">
        <f t="shared" si="278"/>
        <v>2980</v>
      </c>
      <c r="J1109" s="188">
        <v>24.2</v>
      </c>
      <c r="K1109" s="217">
        <v>4.1000000000000002E-2</v>
      </c>
      <c r="L1109" s="47">
        <v>2840</v>
      </c>
      <c r="M1109" s="41">
        <f t="shared" si="263"/>
        <v>0</v>
      </c>
      <c r="N1109" s="41">
        <f t="shared" si="282"/>
        <v>0</v>
      </c>
      <c r="O1109" s="41">
        <f t="shared" si="283"/>
        <v>0</v>
      </c>
      <c r="P1109" s="62" t="str">
        <f t="shared" si="284"/>
        <v>0</v>
      </c>
      <c r="R1109" s="65"/>
      <c r="T1109" s="66"/>
      <c r="U1109" s="67"/>
    </row>
    <row r="1110" spans="1:21" ht="15.75" customHeight="1" x14ac:dyDescent="0.25">
      <c r="A1110" s="100">
        <v>1101</v>
      </c>
      <c r="B1110" s="91" t="s">
        <v>2079</v>
      </c>
      <c r="C1110" s="272"/>
      <c r="D1110" s="220">
        <v>214706</v>
      </c>
      <c r="E1110" s="199" t="s">
        <v>1685</v>
      </c>
      <c r="F1110" s="188"/>
      <c r="G1110" s="92"/>
      <c r="H1110" s="189">
        <f>IF(Наценка!$C$33&lt;&gt;"",_xlfn.CEILING.MATH(L1110*Наценка!$C$33/100+L1110,Наценка!$C$34),L1110)</f>
        <v>370</v>
      </c>
      <c r="I1110" s="189">
        <f t="shared" si="278"/>
        <v>390</v>
      </c>
      <c r="J1110" s="188">
        <v>1.2</v>
      </c>
      <c r="K1110" s="217">
        <v>1E-3</v>
      </c>
      <c r="L1110" s="47">
        <v>370</v>
      </c>
      <c r="M1110" s="41">
        <f t="shared" ref="M1110:M1174" si="285">G1110*H1110</f>
        <v>0</v>
      </c>
      <c r="N1110" s="41">
        <f t="shared" si="282"/>
        <v>0</v>
      </c>
      <c r="O1110" s="41">
        <f t="shared" si="283"/>
        <v>0</v>
      </c>
      <c r="P1110" s="62" t="str">
        <f t="shared" si="284"/>
        <v>0</v>
      </c>
      <c r="R1110" s="65"/>
      <c r="T1110" s="66"/>
      <c r="U1110" s="67"/>
    </row>
    <row r="1111" spans="1:21" ht="15.75" customHeight="1" x14ac:dyDescent="0.25">
      <c r="A1111" s="100">
        <v>1102</v>
      </c>
      <c r="B1111" s="91" t="s">
        <v>2079</v>
      </c>
      <c r="C1111" s="272"/>
      <c r="D1111" s="220">
        <v>223702</v>
      </c>
      <c r="E1111" s="201" t="s">
        <v>1686</v>
      </c>
      <c r="F1111" s="188"/>
      <c r="G1111" s="92"/>
      <c r="H1111" s="189">
        <f>IF(Наценка!$C$33&lt;&gt;"",_xlfn.CEILING.MATH(L1111*Наценка!$C$33/100+L1111,Наценка!$C$34),L1111)</f>
        <v>370</v>
      </c>
      <c r="I1111" s="189">
        <f t="shared" si="278"/>
        <v>390</v>
      </c>
      <c r="J1111" s="188">
        <v>1.2</v>
      </c>
      <c r="K1111" s="217">
        <v>1E-3</v>
      </c>
      <c r="L1111" s="47">
        <v>370</v>
      </c>
      <c r="M1111" s="41">
        <f t="shared" si="285"/>
        <v>0</v>
      </c>
      <c r="N1111" s="41">
        <f t="shared" si="282"/>
        <v>0</v>
      </c>
      <c r="O1111" s="41">
        <f t="shared" si="283"/>
        <v>0</v>
      </c>
      <c r="P1111" s="62" t="str">
        <f t="shared" si="284"/>
        <v>0</v>
      </c>
      <c r="R1111" s="65"/>
      <c r="T1111" s="66"/>
      <c r="U1111" s="67"/>
    </row>
    <row r="1112" spans="1:21" ht="15.75" customHeight="1" x14ac:dyDescent="0.25">
      <c r="A1112" s="100">
        <v>1103</v>
      </c>
      <c r="B1112" s="91" t="s">
        <v>2079</v>
      </c>
      <c r="C1112" s="272"/>
      <c r="D1112" s="220">
        <v>223368</v>
      </c>
      <c r="E1112" s="201" t="s">
        <v>1687</v>
      </c>
      <c r="F1112" s="188"/>
      <c r="G1112" s="92"/>
      <c r="H1112" s="189">
        <f>IF(Наценка!$C$33&lt;&gt;"",_xlfn.CEILING.MATH(L1112*Наценка!$C$33/100+L1112,Наценка!$C$34),L1112)</f>
        <v>370</v>
      </c>
      <c r="I1112" s="189">
        <f t="shared" si="278"/>
        <v>390</v>
      </c>
      <c r="J1112" s="188">
        <v>1.2</v>
      </c>
      <c r="K1112" s="217">
        <v>1E-3</v>
      </c>
      <c r="L1112" s="47">
        <v>370</v>
      </c>
      <c r="M1112" s="41">
        <f t="shared" si="285"/>
        <v>0</v>
      </c>
      <c r="N1112" s="41">
        <f t="shared" si="282"/>
        <v>0</v>
      </c>
      <c r="O1112" s="41">
        <f t="shared" si="283"/>
        <v>0</v>
      </c>
      <c r="P1112" s="62" t="str">
        <f t="shared" si="284"/>
        <v>0</v>
      </c>
      <c r="R1112" s="65"/>
      <c r="T1112" s="66"/>
      <c r="U1112" s="67"/>
    </row>
    <row r="1113" spans="1:21" ht="15.75" customHeight="1" x14ac:dyDescent="0.25">
      <c r="A1113" s="100">
        <v>1104</v>
      </c>
      <c r="B1113" s="91" t="s">
        <v>2079</v>
      </c>
      <c r="C1113" s="272"/>
      <c r="D1113" s="220">
        <v>223832</v>
      </c>
      <c r="E1113" s="201" t="s">
        <v>1688</v>
      </c>
      <c r="F1113" s="188"/>
      <c r="G1113" s="92"/>
      <c r="H1113" s="189">
        <f>IF(Наценка!$C$33&lt;&gt;"",_xlfn.CEILING.MATH(L1113*Наценка!$C$33/100+L1113,Наценка!$C$34),L1113)</f>
        <v>370</v>
      </c>
      <c r="I1113" s="189">
        <f t="shared" si="278"/>
        <v>390</v>
      </c>
      <c r="J1113" s="188">
        <v>1.2</v>
      </c>
      <c r="K1113" s="217">
        <v>1E-3</v>
      </c>
      <c r="L1113" s="47">
        <v>370</v>
      </c>
      <c r="M1113" s="41">
        <f t="shared" si="285"/>
        <v>0</v>
      </c>
      <c r="N1113" s="41">
        <f t="shared" si="282"/>
        <v>0</v>
      </c>
      <c r="O1113" s="41">
        <f t="shared" si="283"/>
        <v>0</v>
      </c>
      <c r="P1113" s="62" t="str">
        <f t="shared" si="284"/>
        <v>0</v>
      </c>
      <c r="R1113" s="65"/>
      <c r="T1113" s="66"/>
      <c r="U1113" s="67"/>
    </row>
    <row r="1114" spans="1:21" ht="15.75" customHeight="1" x14ac:dyDescent="0.25">
      <c r="A1114" s="100">
        <v>1105</v>
      </c>
      <c r="B1114" s="91" t="s">
        <v>2079</v>
      </c>
      <c r="C1114" s="272"/>
      <c r="D1114" s="220">
        <v>223500</v>
      </c>
      <c r="E1114" s="201" t="s">
        <v>1689</v>
      </c>
      <c r="F1114" s="188"/>
      <c r="G1114" s="92"/>
      <c r="H1114" s="189">
        <f>IF(Наценка!$C$33&lt;&gt;"",_xlfn.CEILING.MATH(L1114*Наценка!$C$33/100+L1114,Наценка!$C$34),L1114)</f>
        <v>370</v>
      </c>
      <c r="I1114" s="189">
        <f t="shared" si="278"/>
        <v>390</v>
      </c>
      <c r="J1114" s="188">
        <v>1.2</v>
      </c>
      <c r="K1114" s="217">
        <v>1E-3</v>
      </c>
      <c r="L1114" s="47">
        <v>370</v>
      </c>
      <c r="M1114" s="41">
        <f t="shared" si="285"/>
        <v>0</v>
      </c>
      <c r="N1114" s="41">
        <f t="shared" si="282"/>
        <v>0</v>
      </c>
      <c r="O1114" s="41">
        <f t="shared" si="283"/>
        <v>0</v>
      </c>
      <c r="P1114" s="62" t="str">
        <f t="shared" si="284"/>
        <v>0</v>
      </c>
      <c r="R1114" s="65"/>
      <c r="T1114" s="66"/>
      <c r="U1114" s="67"/>
    </row>
    <row r="1115" spans="1:21" ht="15.75" customHeight="1" x14ac:dyDescent="0.25">
      <c r="A1115" s="100">
        <v>1106</v>
      </c>
      <c r="B1115" s="91" t="s">
        <v>2079</v>
      </c>
      <c r="C1115" s="272"/>
      <c r="D1115" s="220">
        <v>223540</v>
      </c>
      <c r="E1115" s="201" t="s">
        <v>1690</v>
      </c>
      <c r="F1115" s="188"/>
      <c r="G1115" s="92"/>
      <c r="H1115" s="189">
        <f>IF(Наценка!$C$33&lt;&gt;"",_xlfn.CEILING.MATH(L1115*Наценка!$C$33/100+L1115,Наценка!$C$34),L1115)</f>
        <v>370</v>
      </c>
      <c r="I1115" s="189">
        <f t="shared" si="278"/>
        <v>390</v>
      </c>
      <c r="J1115" s="188">
        <v>1.2</v>
      </c>
      <c r="K1115" s="217">
        <v>1E-3</v>
      </c>
      <c r="L1115" s="47">
        <v>370</v>
      </c>
      <c r="M1115" s="41">
        <f t="shared" si="285"/>
        <v>0</v>
      </c>
      <c r="N1115" s="41">
        <f t="shared" si="282"/>
        <v>0</v>
      </c>
      <c r="O1115" s="41">
        <f t="shared" si="283"/>
        <v>0</v>
      </c>
      <c r="P1115" s="62" t="str">
        <f t="shared" si="284"/>
        <v>0</v>
      </c>
      <c r="R1115" s="65"/>
      <c r="T1115" s="66"/>
      <c r="U1115" s="67"/>
    </row>
    <row r="1116" spans="1:21" ht="15.75" customHeight="1" x14ac:dyDescent="0.25">
      <c r="A1116" s="100">
        <v>1107</v>
      </c>
      <c r="B1116" s="91" t="s">
        <v>2079</v>
      </c>
      <c r="C1116" s="272"/>
      <c r="D1116" s="220">
        <v>223698</v>
      </c>
      <c r="E1116" s="201" t="s">
        <v>1691</v>
      </c>
      <c r="F1116" s="188"/>
      <c r="G1116" s="92"/>
      <c r="H1116" s="189">
        <f>IF(Наценка!$C$33&lt;&gt;"",_xlfn.CEILING.MATH(L1116*Наценка!$C$33/100+L1116,Наценка!$C$34),L1116)</f>
        <v>370</v>
      </c>
      <c r="I1116" s="189">
        <f t="shared" si="278"/>
        <v>390</v>
      </c>
      <c r="J1116" s="188">
        <v>1.2</v>
      </c>
      <c r="K1116" s="217">
        <v>1E-3</v>
      </c>
      <c r="L1116" s="47">
        <v>370</v>
      </c>
      <c r="M1116" s="41">
        <f t="shared" si="285"/>
        <v>0</v>
      </c>
      <c r="N1116" s="41">
        <f t="shared" si="282"/>
        <v>0</v>
      </c>
      <c r="O1116" s="41">
        <f t="shared" si="283"/>
        <v>0</v>
      </c>
      <c r="P1116" s="62" t="str">
        <f t="shared" si="284"/>
        <v>0</v>
      </c>
      <c r="R1116" s="65"/>
      <c r="T1116" s="66"/>
      <c r="U1116" s="67"/>
    </row>
    <row r="1117" spans="1:21" ht="15.75" customHeight="1" x14ac:dyDescent="0.25">
      <c r="A1117" s="100">
        <v>1108</v>
      </c>
      <c r="B1117" s="91" t="s">
        <v>2079</v>
      </c>
      <c r="C1117" s="272"/>
      <c r="D1117" s="220">
        <v>223704</v>
      </c>
      <c r="E1117" s="201" t="s">
        <v>1692</v>
      </c>
      <c r="F1117" s="188"/>
      <c r="G1117" s="92"/>
      <c r="H1117" s="189">
        <f>IF(Наценка!$C$33&lt;&gt;"",_xlfn.CEILING.MATH(L1117*Наценка!$C$33/100+L1117,Наценка!$C$34),L1117)</f>
        <v>370</v>
      </c>
      <c r="I1117" s="189">
        <f t="shared" si="278"/>
        <v>390</v>
      </c>
      <c r="J1117" s="188">
        <v>1.2</v>
      </c>
      <c r="K1117" s="217">
        <v>1E-3</v>
      </c>
      <c r="L1117" s="47">
        <v>370</v>
      </c>
      <c r="M1117" s="41">
        <f t="shared" si="285"/>
        <v>0</v>
      </c>
      <c r="N1117" s="41">
        <f t="shared" si="282"/>
        <v>0</v>
      </c>
      <c r="O1117" s="41">
        <f t="shared" si="283"/>
        <v>0</v>
      </c>
      <c r="P1117" s="62" t="str">
        <f t="shared" si="284"/>
        <v>0</v>
      </c>
      <c r="R1117" s="65"/>
      <c r="T1117" s="66"/>
      <c r="U1117" s="67"/>
    </row>
    <row r="1118" spans="1:21" ht="15.75" customHeight="1" x14ac:dyDescent="0.25">
      <c r="A1118" s="100">
        <v>1109</v>
      </c>
      <c r="B1118" s="91" t="s">
        <v>2079</v>
      </c>
      <c r="C1118" s="272"/>
      <c r="D1118" s="220">
        <v>214704</v>
      </c>
      <c r="E1118" s="199" t="s">
        <v>1693</v>
      </c>
      <c r="F1118" s="188"/>
      <c r="G1118" s="92"/>
      <c r="H1118" s="189">
        <f>IF(Наценка!$C$33&lt;&gt;"",_xlfn.CEILING.MATH(L1118*Наценка!$C$33/100+L1118,Наценка!$C$34),L1118)</f>
        <v>460</v>
      </c>
      <c r="I1118" s="189">
        <f t="shared" si="278"/>
        <v>480</v>
      </c>
      <c r="J1118" s="188">
        <v>1.5</v>
      </c>
      <c r="K1118" s="217">
        <v>2E-3</v>
      </c>
      <c r="L1118" s="47">
        <v>460</v>
      </c>
      <c r="M1118" s="41">
        <f t="shared" si="285"/>
        <v>0</v>
      </c>
      <c r="N1118" s="41">
        <f t="shared" si="282"/>
        <v>0</v>
      </c>
      <c r="O1118" s="41">
        <f t="shared" si="283"/>
        <v>0</v>
      </c>
      <c r="P1118" s="62" t="str">
        <f t="shared" si="284"/>
        <v>0</v>
      </c>
      <c r="R1118" s="65"/>
      <c r="T1118" s="66"/>
      <c r="U1118" s="67"/>
    </row>
    <row r="1119" spans="1:21" ht="15.75" customHeight="1" x14ac:dyDescent="0.25">
      <c r="A1119" s="100">
        <v>1110</v>
      </c>
      <c r="B1119" s="91" t="s">
        <v>2079</v>
      </c>
      <c r="C1119" s="272"/>
      <c r="D1119" s="220">
        <v>223694</v>
      </c>
      <c r="E1119" s="201" t="s">
        <v>1694</v>
      </c>
      <c r="F1119" s="188"/>
      <c r="G1119" s="92"/>
      <c r="H1119" s="189">
        <f>IF(Наценка!$C$33&lt;&gt;"",_xlfn.CEILING.MATH(L1119*Наценка!$C$33/100+L1119,Наценка!$C$34),L1119)</f>
        <v>460</v>
      </c>
      <c r="I1119" s="189">
        <f t="shared" si="278"/>
        <v>480</v>
      </c>
      <c r="J1119" s="188">
        <v>1.5</v>
      </c>
      <c r="K1119" s="217">
        <v>2E-3</v>
      </c>
      <c r="L1119" s="47">
        <v>460</v>
      </c>
      <c r="M1119" s="41">
        <f t="shared" si="285"/>
        <v>0</v>
      </c>
      <c r="N1119" s="41">
        <f t="shared" si="282"/>
        <v>0</v>
      </c>
      <c r="O1119" s="41">
        <f t="shared" si="283"/>
        <v>0</v>
      </c>
      <c r="P1119" s="62" t="str">
        <f t="shared" si="284"/>
        <v>0</v>
      </c>
      <c r="R1119" s="65"/>
      <c r="T1119" s="66"/>
      <c r="U1119" s="67"/>
    </row>
    <row r="1120" spans="1:21" ht="15.75" customHeight="1" x14ac:dyDescent="0.25">
      <c r="A1120" s="100">
        <v>1111</v>
      </c>
      <c r="B1120" s="91" t="s">
        <v>2079</v>
      </c>
      <c r="C1120" s="272"/>
      <c r="D1120" s="220">
        <v>223392</v>
      </c>
      <c r="E1120" s="201" t="s">
        <v>1695</v>
      </c>
      <c r="F1120" s="188"/>
      <c r="G1120" s="92"/>
      <c r="H1120" s="189">
        <f>IF(Наценка!$C$33&lt;&gt;"",_xlfn.CEILING.MATH(L1120*Наценка!$C$33/100+L1120,Наценка!$C$34),L1120)</f>
        <v>460</v>
      </c>
      <c r="I1120" s="189">
        <f t="shared" si="278"/>
        <v>480</v>
      </c>
      <c r="J1120" s="188">
        <v>1.5</v>
      </c>
      <c r="K1120" s="217">
        <v>2E-3</v>
      </c>
      <c r="L1120" s="47">
        <v>460</v>
      </c>
      <c r="M1120" s="41">
        <f t="shared" si="285"/>
        <v>0</v>
      </c>
      <c r="N1120" s="41">
        <f t="shared" si="282"/>
        <v>0</v>
      </c>
      <c r="O1120" s="41">
        <f t="shared" si="283"/>
        <v>0</v>
      </c>
      <c r="P1120" s="62" t="str">
        <f t="shared" si="284"/>
        <v>0</v>
      </c>
      <c r="R1120" s="65"/>
      <c r="T1120" s="66"/>
      <c r="U1120" s="67"/>
    </row>
    <row r="1121" spans="1:21" ht="15.75" customHeight="1" x14ac:dyDescent="0.25">
      <c r="A1121" s="100">
        <v>1112</v>
      </c>
      <c r="B1121" s="91" t="s">
        <v>2079</v>
      </c>
      <c r="C1121" s="272"/>
      <c r="D1121" s="220">
        <v>223730</v>
      </c>
      <c r="E1121" s="201" t="s">
        <v>1696</v>
      </c>
      <c r="F1121" s="188"/>
      <c r="G1121" s="92"/>
      <c r="H1121" s="189">
        <f>IF(Наценка!$C$33&lt;&gt;"",_xlfn.CEILING.MATH(L1121*Наценка!$C$33/100+L1121,Наценка!$C$34),L1121)</f>
        <v>460</v>
      </c>
      <c r="I1121" s="189">
        <f t="shared" si="278"/>
        <v>480</v>
      </c>
      <c r="J1121" s="188">
        <v>1.5</v>
      </c>
      <c r="K1121" s="217">
        <v>2E-3</v>
      </c>
      <c r="L1121" s="47">
        <v>460</v>
      </c>
      <c r="M1121" s="41">
        <f t="shared" si="285"/>
        <v>0</v>
      </c>
      <c r="N1121" s="41">
        <f t="shared" si="282"/>
        <v>0</v>
      </c>
      <c r="O1121" s="41">
        <f t="shared" si="283"/>
        <v>0</v>
      </c>
      <c r="P1121" s="62" t="str">
        <f t="shared" si="284"/>
        <v>0</v>
      </c>
      <c r="R1121" s="65"/>
      <c r="T1121" s="66"/>
      <c r="U1121" s="67"/>
    </row>
    <row r="1122" spans="1:21" ht="15.75" customHeight="1" x14ac:dyDescent="0.25">
      <c r="A1122" s="100">
        <v>1113</v>
      </c>
      <c r="B1122" s="91" t="s">
        <v>2079</v>
      </c>
      <c r="C1122" s="272"/>
      <c r="D1122" s="220">
        <v>223496</v>
      </c>
      <c r="E1122" s="201" t="s">
        <v>1697</v>
      </c>
      <c r="F1122" s="188"/>
      <c r="G1122" s="92"/>
      <c r="H1122" s="189">
        <f>IF(Наценка!$C$33&lt;&gt;"",_xlfn.CEILING.MATH(L1122*Наценка!$C$33/100+L1122,Наценка!$C$34),L1122)</f>
        <v>460</v>
      </c>
      <c r="I1122" s="189">
        <f t="shared" si="278"/>
        <v>480</v>
      </c>
      <c r="J1122" s="188">
        <v>1.5</v>
      </c>
      <c r="K1122" s="217">
        <v>2E-3</v>
      </c>
      <c r="L1122" s="47">
        <v>460</v>
      </c>
      <c r="M1122" s="41">
        <f t="shared" si="285"/>
        <v>0</v>
      </c>
      <c r="N1122" s="41">
        <f t="shared" si="282"/>
        <v>0</v>
      </c>
      <c r="O1122" s="41">
        <f t="shared" si="283"/>
        <v>0</v>
      </c>
      <c r="P1122" s="62" t="str">
        <f t="shared" si="284"/>
        <v>0</v>
      </c>
      <c r="R1122" s="65"/>
      <c r="T1122" s="66"/>
      <c r="U1122" s="67"/>
    </row>
    <row r="1123" spans="1:21" ht="15.75" customHeight="1" x14ac:dyDescent="0.25">
      <c r="A1123" s="100">
        <v>1114</v>
      </c>
      <c r="B1123" s="91" t="s">
        <v>2079</v>
      </c>
      <c r="C1123" s="272"/>
      <c r="D1123" s="220">
        <v>223490</v>
      </c>
      <c r="E1123" s="201" t="s">
        <v>1698</v>
      </c>
      <c r="F1123" s="188"/>
      <c r="G1123" s="92"/>
      <c r="H1123" s="189">
        <f>IF(Наценка!$C$33&lt;&gt;"",_xlfn.CEILING.MATH(L1123*Наценка!$C$33/100+L1123,Наценка!$C$34),L1123)</f>
        <v>460</v>
      </c>
      <c r="I1123" s="189">
        <f t="shared" si="278"/>
        <v>480</v>
      </c>
      <c r="J1123" s="188">
        <v>1.5</v>
      </c>
      <c r="K1123" s="217">
        <v>2E-3</v>
      </c>
      <c r="L1123" s="47">
        <v>460</v>
      </c>
      <c r="M1123" s="41">
        <f t="shared" si="285"/>
        <v>0</v>
      </c>
      <c r="N1123" s="41">
        <f t="shared" si="282"/>
        <v>0</v>
      </c>
      <c r="O1123" s="41">
        <f t="shared" si="283"/>
        <v>0</v>
      </c>
      <c r="P1123" s="62" t="str">
        <f t="shared" si="284"/>
        <v>0</v>
      </c>
      <c r="R1123" s="65"/>
      <c r="T1123" s="66"/>
      <c r="U1123" s="67"/>
    </row>
    <row r="1124" spans="1:21" ht="15.75" customHeight="1" x14ac:dyDescent="0.25">
      <c r="A1124" s="100">
        <v>1115</v>
      </c>
      <c r="B1124" s="91" t="s">
        <v>2079</v>
      </c>
      <c r="C1124" s="272"/>
      <c r="D1124" s="220">
        <v>223886</v>
      </c>
      <c r="E1124" s="201" t="s">
        <v>1699</v>
      </c>
      <c r="F1124" s="188"/>
      <c r="G1124" s="92"/>
      <c r="H1124" s="189">
        <f>IF(Наценка!$C$33&lt;&gt;"",_xlfn.CEILING.MATH(L1124*Наценка!$C$33/100+L1124,Наценка!$C$34),L1124)</f>
        <v>460</v>
      </c>
      <c r="I1124" s="189">
        <f t="shared" si="278"/>
        <v>480</v>
      </c>
      <c r="J1124" s="188">
        <v>1.5</v>
      </c>
      <c r="K1124" s="217">
        <v>2E-3</v>
      </c>
      <c r="L1124" s="47">
        <v>460</v>
      </c>
      <c r="M1124" s="41">
        <f t="shared" ref="M1124" si="286">G1124*H1124</f>
        <v>0</v>
      </c>
      <c r="N1124" s="41">
        <f t="shared" ref="N1124" si="287">G1124*J1124</f>
        <v>0</v>
      </c>
      <c r="O1124" s="41">
        <f t="shared" ref="O1124" si="288">G1124*K1124</f>
        <v>0</v>
      </c>
      <c r="P1124" s="62" t="str">
        <f t="shared" ref="P1124" si="289">IF(G1124&gt;0,A1124,"0")</f>
        <v>0</v>
      </c>
      <c r="R1124" s="65"/>
      <c r="T1124" s="66"/>
      <c r="U1124" s="67"/>
    </row>
    <row r="1125" spans="1:21" ht="15.75" customHeight="1" x14ac:dyDescent="0.25">
      <c r="A1125" s="100">
        <v>1116</v>
      </c>
      <c r="B1125" s="91" t="s">
        <v>2079</v>
      </c>
      <c r="C1125" s="272"/>
      <c r="D1125" s="220">
        <v>223696</v>
      </c>
      <c r="E1125" s="201" t="s">
        <v>2112</v>
      </c>
      <c r="F1125" s="188"/>
      <c r="G1125" s="92"/>
      <c r="H1125" s="189">
        <f>IF(Наценка!$C$33&lt;&gt;"",_xlfn.CEILING.MATH(L1125*Наценка!$C$33/100+L1125,Наценка!$C$34),L1125)</f>
        <v>460</v>
      </c>
      <c r="I1125" s="189">
        <f t="shared" si="278"/>
        <v>480</v>
      </c>
      <c r="J1125" s="188">
        <v>1.5</v>
      </c>
      <c r="K1125" s="217">
        <v>2E-3</v>
      </c>
      <c r="L1125" s="47">
        <v>460</v>
      </c>
      <c r="M1125" s="41">
        <f t="shared" si="285"/>
        <v>0</v>
      </c>
      <c r="N1125" s="41">
        <f t="shared" si="282"/>
        <v>0</v>
      </c>
      <c r="O1125" s="41">
        <f t="shared" si="283"/>
        <v>0</v>
      </c>
      <c r="P1125" s="62" t="str">
        <f t="shared" si="284"/>
        <v>0</v>
      </c>
      <c r="R1125" s="65"/>
      <c r="T1125" s="66"/>
      <c r="U1125" s="67"/>
    </row>
    <row r="1126" spans="1:21" ht="15.75" customHeight="1" x14ac:dyDescent="0.25">
      <c r="A1126" s="100">
        <v>1117</v>
      </c>
      <c r="B1126" s="91" t="s">
        <v>2079</v>
      </c>
      <c r="C1126" s="272"/>
      <c r="D1126" s="220">
        <v>214702</v>
      </c>
      <c r="E1126" s="199" t="s">
        <v>1700</v>
      </c>
      <c r="F1126" s="188"/>
      <c r="G1126" s="92"/>
      <c r="H1126" s="189">
        <f>IF(Наценка!$C$33&lt;&gt;"",_xlfn.CEILING.MATH(L1126*Наценка!$C$33/100+L1126,Наценка!$C$34),L1126)</f>
        <v>460</v>
      </c>
      <c r="I1126" s="189">
        <f t="shared" si="278"/>
        <v>480</v>
      </c>
      <c r="J1126" s="188">
        <v>1.5</v>
      </c>
      <c r="K1126" s="217">
        <v>2E-3</v>
      </c>
      <c r="L1126" s="47">
        <v>460</v>
      </c>
      <c r="M1126" s="41">
        <f t="shared" si="285"/>
        <v>0</v>
      </c>
      <c r="N1126" s="41">
        <f t="shared" si="282"/>
        <v>0</v>
      </c>
      <c r="O1126" s="41">
        <f t="shared" si="283"/>
        <v>0</v>
      </c>
      <c r="P1126" s="62" t="str">
        <f t="shared" si="284"/>
        <v>0</v>
      </c>
      <c r="R1126" s="65"/>
      <c r="T1126" s="66"/>
      <c r="U1126" s="67"/>
    </row>
    <row r="1127" spans="1:21" ht="15.75" customHeight="1" x14ac:dyDescent="0.25">
      <c r="A1127" s="100">
        <v>1118</v>
      </c>
      <c r="B1127" s="91" t="s">
        <v>2079</v>
      </c>
      <c r="C1127" s="272"/>
      <c r="D1127" s="220">
        <v>223744</v>
      </c>
      <c r="E1127" s="201" t="s">
        <v>1701</v>
      </c>
      <c r="F1127" s="188"/>
      <c r="G1127" s="92"/>
      <c r="H1127" s="189">
        <f>IF(Наценка!$C$33&lt;&gt;"",_xlfn.CEILING.MATH(L1127*Наценка!$C$33/100+L1127,Наценка!$C$34),L1127)</f>
        <v>460</v>
      </c>
      <c r="I1127" s="189">
        <f t="shared" si="278"/>
        <v>480</v>
      </c>
      <c r="J1127" s="188">
        <v>1.5</v>
      </c>
      <c r="K1127" s="217">
        <v>2E-3</v>
      </c>
      <c r="L1127" s="47">
        <v>460</v>
      </c>
      <c r="M1127" s="41">
        <f t="shared" si="285"/>
        <v>0</v>
      </c>
      <c r="N1127" s="41">
        <f t="shared" si="282"/>
        <v>0</v>
      </c>
      <c r="O1127" s="41">
        <f t="shared" si="283"/>
        <v>0</v>
      </c>
      <c r="P1127" s="62" t="str">
        <f t="shared" si="284"/>
        <v>0</v>
      </c>
      <c r="R1127" s="65"/>
      <c r="T1127" s="66"/>
      <c r="U1127" s="67"/>
    </row>
    <row r="1128" spans="1:21" ht="15.75" customHeight="1" x14ac:dyDescent="0.25">
      <c r="A1128" s="100">
        <v>1119</v>
      </c>
      <c r="B1128" s="91" t="s">
        <v>2079</v>
      </c>
      <c r="C1128" s="272"/>
      <c r="D1128" s="220">
        <v>223380</v>
      </c>
      <c r="E1128" s="201" t="s">
        <v>1702</v>
      </c>
      <c r="F1128" s="188"/>
      <c r="G1128" s="92"/>
      <c r="H1128" s="189">
        <f>IF(Наценка!$C$33&lt;&gt;"",_xlfn.CEILING.MATH(L1128*Наценка!$C$33/100+L1128,Наценка!$C$34),L1128)</f>
        <v>460</v>
      </c>
      <c r="I1128" s="189">
        <f t="shared" si="278"/>
        <v>480</v>
      </c>
      <c r="J1128" s="188">
        <v>1.5</v>
      </c>
      <c r="K1128" s="217">
        <v>2E-3</v>
      </c>
      <c r="L1128" s="47">
        <v>460</v>
      </c>
      <c r="M1128" s="41">
        <f t="shared" si="285"/>
        <v>0</v>
      </c>
      <c r="N1128" s="41">
        <f t="shared" si="282"/>
        <v>0</v>
      </c>
      <c r="O1128" s="41">
        <f t="shared" si="283"/>
        <v>0</v>
      </c>
      <c r="P1128" s="62" t="str">
        <f t="shared" si="284"/>
        <v>0</v>
      </c>
      <c r="R1128" s="65"/>
      <c r="T1128" s="66"/>
      <c r="U1128" s="67"/>
    </row>
    <row r="1129" spans="1:21" ht="15.75" customHeight="1" x14ac:dyDescent="0.25">
      <c r="A1129" s="100">
        <v>1120</v>
      </c>
      <c r="B1129" s="91" t="s">
        <v>2079</v>
      </c>
      <c r="C1129" s="272"/>
      <c r="D1129" s="220">
        <v>223686</v>
      </c>
      <c r="E1129" s="201" t="s">
        <v>1703</v>
      </c>
      <c r="F1129" s="188"/>
      <c r="G1129" s="92"/>
      <c r="H1129" s="189">
        <f>IF(Наценка!$C$33&lt;&gt;"",_xlfn.CEILING.MATH(L1129*Наценка!$C$33/100+L1129,Наценка!$C$34),L1129)</f>
        <v>460</v>
      </c>
      <c r="I1129" s="189">
        <f t="shared" si="278"/>
        <v>480</v>
      </c>
      <c r="J1129" s="188">
        <v>1.5</v>
      </c>
      <c r="K1129" s="217">
        <v>2E-3</v>
      </c>
      <c r="L1129" s="47">
        <v>460</v>
      </c>
      <c r="M1129" s="41">
        <f t="shared" si="285"/>
        <v>0</v>
      </c>
      <c r="N1129" s="41">
        <f t="shared" si="282"/>
        <v>0</v>
      </c>
      <c r="O1129" s="41">
        <f t="shared" si="283"/>
        <v>0</v>
      </c>
      <c r="P1129" s="62" t="str">
        <f t="shared" si="284"/>
        <v>0</v>
      </c>
      <c r="R1129" s="65"/>
      <c r="T1129" s="66"/>
      <c r="U1129" s="67"/>
    </row>
    <row r="1130" spans="1:21" ht="15.75" customHeight="1" x14ac:dyDescent="0.25">
      <c r="A1130" s="100">
        <v>1121</v>
      </c>
      <c r="B1130" s="91" t="s">
        <v>2079</v>
      </c>
      <c r="C1130" s="272"/>
      <c r="D1130" s="220">
        <v>223534</v>
      </c>
      <c r="E1130" s="201" t="s">
        <v>1704</v>
      </c>
      <c r="F1130" s="188"/>
      <c r="G1130" s="92"/>
      <c r="H1130" s="189">
        <f>IF(Наценка!$C$33&lt;&gt;"",_xlfn.CEILING.MATH(L1130*Наценка!$C$33/100+L1130,Наценка!$C$34),L1130)</f>
        <v>460</v>
      </c>
      <c r="I1130" s="189">
        <f t="shared" si="278"/>
        <v>480</v>
      </c>
      <c r="J1130" s="188">
        <v>1.5</v>
      </c>
      <c r="K1130" s="217">
        <v>2E-3</v>
      </c>
      <c r="L1130" s="47">
        <v>460</v>
      </c>
      <c r="M1130" s="41">
        <f t="shared" si="285"/>
        <v>0</v>
      </c>
      <c r="N1130" s="41">
        <f t="shared" si="282"/>
        <v>0</v>
      </c>
      <c r="O1130" s="41">
        <f t="shared" si="283"/>
        <v>0</v>
      </c>
      <c r="P1130" s="62" t="str">
        <f t="shared" si="284"/>
        <v>0</v>
      </c>
      <c r="R1130" s="65"/>
      <c r="T1130" s="66"/>
      <c r="U1130" s="67"/>
    </row>
    <row r="1131" spans="1:21" ht="15.75" customHeight="1" x14ac:dyDescent="0.25">
      <c r="A1131" s="100">
        <v>1122</v>
      </c>
      <c r="B1131" s="91" t="s">
        <v>2079</v>
      </c>
      <c r="C1131" s="272"/>
      <c r="D1131" s="220">
        <v>223530</v>
      </c>
      <c r="E1131" s="201" t="s">
        <v>1705</v>
      </c>
      <c r="F1131" s="188"/>
      <c r="G1131" s="92"/>
      <c r="H1131" s="189">
        <f>IF(Наценка!$C$33&lt;&gt;"",_xlfn.CEILING.MATH(L1131*Наценка!$C$33/100+L1131,Наценка!$C$34),L1131)</f>
        <v>460</v>
      </c>
      <c r="I1131" s="189">
        <f t="shared" si="278"/>
        <v>480</v>
      </c>
      <c r="J1131" s="188">
        <v>1.5</v>
      </c>
      <c r="K1131" s="217">
        <v>2E-3</v>
      </c>
      <c r="L1131" s="47">
        <v>460</v>
      </c>
      <c r="M1131" s="41">
        <f t="shared" si="285"/>
        <v>0</v>
      </c>
      <c r="N1131" s="41">
        <f t="shared" si="282"/>
        <v>0</v>
      </c>
      <c r="O1131" s="41">
        <f t="shared" si="283"/>
        <v>0</v>
      </c>
      <c r="P1131" s="62" t="str">
        <f t="shared" si="284"/>
        <v>0</v>
      </c>
      <c r="R1131" s="65"/>
      <c r="T1131" s="66"/>
      <c r="U1131" s="67"/>
    </row>
    <row r="1132" spans="1:21" ht="15.75" customHeight="1" x14ac:dyDescent="0.25">
      <c r="A1132" s="100">
        <v>1123</v>
      </c>
      <c r="B1132" s="91" t="s">
        <v>2079</v>
      </c>
      <c r="C1132" s="272"/>
      <c r="D1132" s="220">
        <v>223740</v>
      </c>
      <c r="E1132" s="201" t="s">
        <v>1706</v>
      </c>
      <c r="F1132" s="188"/>
      <c r="G1132" s="92"/>
      <c r="H1132" s="189">
        <f>IF(Наценка!$C$33&lt;&gt;"",_xlfn.CEILING.MATH(L1132*Наценка!$C$33/100+L1132,Наценка!$C$34),L1132)</f>
        <v>460</v>
      </c>
      <c r="I1132" s="189">
        <f t="shared" si="278"/>
        <v>480</v>
      </c>
      <c r="J1132" s="188">
        <v>1.5</v>
      </c>
      <c r="K1132" s="217">
        <v>2E-3</v>
      </c>
      <c r="L1132" s="47">
        <v>460</v>
      </c>
      <c r="M1132" s="41">
        <f t="shared" si="285"/>
        <v>0</v>
      </c>
      <c r="N1132" s="41">
        <f t="shared" si="282"/>
        <v>0</v>
      </c>
      <c r="O1132" s="41">
        <f t="shared" si="283"/>
        <v>0</v>
      </c>
      <c r="P1132" s="62" t="str">
        <f t="shared" si="284"/>
        <v>0</v>
      </c>
      <c r="R1132" s="65"/>
      <c r="T1132" s="66"/>
      <c r="U1132" s="67"/>
    </row>
    <row r="1133" spans="1:21" ht="15.75" customHeight="1" x14ac:dyDescent="0.25">
      <c r="A1133" s="100">
        <v>1124</v>
      </c>
      <c r="B1133" s="91" t="s">
        <v>2079</v>
      </c>
      <c r="C1133" s="272"/>
      <c r="D1133" s="220">
        <v>223688</v>
      </c>
      <c r="E1133" s="201" t="s">
        <v>1707</v>
      </c>
      <c r="F1133" s="188"/>
      <c r="G1133" s="92"/>
      <c r="H1133" s="189">
        <f>IF(Наценка!$C$33&lt;&gt;"",_xlfn.CEILING.MATH(L1133*Наценка!$C$33/100+L1133,Наценка!$C$34),L1133)</f>
        <v>460</v>
      </c>
      <c r="I1133" s="189">
        <f t="shared" si="278"/>
        <v>480</v>
      </c>
      <c r="J1133" s="188">
        <v>1.5</v>
      </c>
      <c r="K1133" s="217">
        <v>2E-3</v>
      </c>
      <c r="L1133" s="47">
        <v>460</v>
      </c>
      <c r="M1133" s="41">
        <f t="shared" si="285"/>
        <v>0</v>
      </c>
      <c r="N1133" s="41">
        <f t="shared" si="282"/>
        <v>0</v>
      </c>
      <c r="O1133" s="41">
        <f t="shared" si="283"/>
        <v>0</v>
      </c>
      <c r="P1133" s="62" t="str">
        <f t="shared" si="284"/>
        <v>0</v>
      </c>
      <c r="R1133" s="65"/>
      <c r="T1133" s="66"/>
      <c r="U1133" s="67"/>
    </row>
    <row r="1134" spans="1:21" ht="15.75" customHeight="1" x14ac:dyDescent="0.25">
      <c r="A1134" s="100">
        <v>1125</v>
      </c>
      <c r="B1134" s="91" t="s">
        <v>2079</v>
      </c>
      <c r="C1134" s="272"/>
      <c r="D1134" s="220">
        <v>214700</v>
      </c>
      <c r="E1134" s="199" t="s">
        <v>1708</v>
      </c>
      <c r="F1134" s="188"/>
      <c r="G1134" s="92"/>
      <c r="H1134" s="189">
        <f>IF(Наценка!$C$33&lt;&gt;"",_xlfn.CEILING.MATH(L1134*Наценка!$C$33/100+L1134,Наценка!$C$34),L1134)</f>
        <v>630</v>
      </c>
      <c r="I1134" s="189">
        <f t="shared" si="278"/>
        <v>660</v>
      </c>
      <c r="J1134" s="188">
        <v>2.1</v>
      </c>
      <c r="K1134" s="217">
        <v>3.0000000000000001E-3</v>
      </c>
      <c r="L1134" s="47">
        <v>630</v>
      </c>
      <c r="M1134" s="41">
        <f t="shared" si="285"/>
        <v>0</v>
      </c>
      <c r="N1134" s="41">
        <f t="shared" si="279"/>
        <v>0</v>
      </c>
      <c r="O1134" s="41">
        <f t="shared" si="280"/>
        <v>0</v>
      </c>
      <c r="P1134" s="62" t="str">
        <f t="shared" si="281"/>
        <v>0</v>
      </c>
      <c r="R1134" s="65"/>
      <c r="T1134" s="66"/>
      <c r="U1134" s="67"/>
    </row>
    <row r="1135" spans="1:21" ht="15.75" customHeight="1" x14ac:dyDescent="0.25">
      <c r="A1135" s="100">
        <v>1126</v>
      </c>
      <c r="B1135" s="91" t="s">
        <v>2079</v>
      </c>
      <c r="C1135" s="272"/>
      <c r="D1135" s="220">
        <v>223460</v>
      </c>
      <c r="E1135" s="201" t="s">
        <v>1709</v>
      </c>
      <c r="F1135" s="188"/>
      <c r="G1135" s="92"/>
      <c r="H1135" s="189">
        <f>IF(Наценка!$C$33&lt;&gt;"",_xlfn.CEILING.MATH(L1135*Наценка!$C$33/100+L1135,Наценка!$C$34),L1135)</f>
        <v>630</v>
      </c>
      <c r="I1135" s="189">
        <f t="shared" si="278"/>
        <v>660</v>
      </c>
      <c r="J1135" s="188">
        <v>2.1</v>
      </c>
      <c r="K1135" s="217">
        <v>3.0000000000000001E-3</v>
      </c>
      <c r="L1135" s="47">
        <v>630</v>
      </c>
      <c r="M1135" s="41">
        <f t="shared" si="285"/>
        <v>0</v>
      </c>
      <c r="N1135" s="41">
        <f t="shared" si="279"/>
        <v>0</v>
      </c>
      <c r="O1135" s="41">
        <f t="shared" si="280"/>
        <v>0</v>
      </c>
      <c r="P1135" s="62" t="str">
        <f t="shared" si="281"/>
        <v>0</v>
      </c>
      <c r="R1135" s="65"/>
      <c r="T1135" s="66"/>
      <c r="U1135" s="67"/>
    </row>
    <row r="1136" spans="1:21" ht="15.75" customHeight="1" x14ac:dyDescent="0.25">
      <c r="A1136" s="100">
        <v>1127</v>
      </c>
      <c r="B1136" s="91" t="s">
        <v>2079</v>
      </c>
      <c r="C1136" s="272"/>
      <c r="D1136" s="220">
        <v>221600</v>
      </c>
      <c r="E1136" s="201" t="s">
        <v>1710</v>
      </c>
      <c r="F1136" s="188"/>
      <c r="G1136" s="92"/>
      <c r="H1136" s="189">
        <f>IF(Наценка!$C$33&lt;&gt;"",_xlfn.CEILING.MATH(L1136*Наценка!$C$33/100+L1136,Наценка!$C$34),L1136)</f>
        <v>630</v>
      </c>
      <c r="I1136" s="189">
        <f t="shared" si="278"/>
        <v>660</v>
      </c>
      <c r="J1136" s="188">
        <v>2.1</v>
      </c>
      <c r="K1136" s="217">
        <v>3.0000000000000001E-3</v>
      </c>
      <c r="L1136" s="47">
        <v>630</v>
      </c>
      <c r="M1136" s="41">
        <f t="shared" si="285"/>
        <v>0</v>
      </c>
      <c r="N1136" s="41">
        <f t="shared" si="279"/>
        <v>0</v>
      </c>
      <c r="O1136" s="41">
        <f t="shared" si="280"/>
        <v>0</v>
      </c>
      <c r="P1136" s="62" t="str">
        <f t="shared" si="281"/>
        <v>0</v>
      </c>
      <c r="R1136" s="65"/>
      <c r="T1136" s="66"/>
      <c r="U1136" s="67"/>
    </row>
    <row r="1137" spans="1:21" ht="15.75" customHeight="1" x14ac:dyDescent="0.25">
      <c r="A1137" s="100">
        <v>1128</v>
      </c>
      <c r="B1137" s="91" t="s">
        <v>2079</v>
      </c>
      <c r="C1137" s="272"/>
      <c r="D1137" s="220">
        <v>223462</v>
      </c>
      <c r="E1137" s="201" t="s">
        <v>1711</v>
      </c>
      <c r="F1137" s="188"/>
      <c r="G1137" s="92"/>
      <c r="H1137" s="189">
        <f>IF(Наценка!$C$33&lt;&gt;"",_xlfn.CEILING.MATH(L1137*Наценка!$C$33/100+L1137,Наценка!$C$34),L1137)</f>
        <v>630</v>
      </c>
      <c r="I1137" s="189">
        <f t="shared" si="278"/>
        <v>660</v>
      </c>
      <c r="J1137" s="188">
        <v>2.1</v>
      </c>
      <c r="K1137" s="217">
        <v>3.0000000000000001E-3</v>
      </c>
      <c r="L1137" s="47">
        <v>630</v>
      </c>
      <c r="M1137" s="41">
        <f t="shared" si="285"/>
        <v>0</v>
      </c>
      <c r="N1137" s="41">
        <f t="shared" si="279"/>
        <v>0</v>
      </c>
      <c r="O1137" s="41">
        <f t="shared" si="280"/>
        <v>0</v>
      </c>
      <c r="P1137" s="62" t="str">
        <f t="shared" si="281"/>
        <v>0</v>
      </c>
      <c r="R1137" s="65"/>
      <c r="T1137" s="66"/>
      <c r="U1137" s="67"/>
    </row>
    <row r="1138" spans="1:21" ht="15.75" customHeight="1" x14ac:dyDescent="0.25">
      <c r="A1138" s="100">
        <v>1129</v>
      </c>
      <c r="B1138" s="91" t="s">
        <v>2079</v>
      </c>
      <c r="C1138" s="272"/>
      <c r="D1138" s="220">
        <v>223354</v>
      </c>
      <c r="E1138" s="201" t="s">
        <v>1712</v>
      </c>
      <c r="F1138" s="188"/>
      <c r="G1138" s="92"/>
      <c r="H1138" s="189">
        <f>IF(Наценка!$C$33&lt;&gt;"",_xlfn.CEILING.MATH(L1138*Наценка!$C$33/100+L1138,Наценка!$C$34),L1138)</f>
        <v>630</v>
      </c>
      <c r="I1138" s="189">
        <f t="shared" si="278"/>
        <v>660</v>
      </c>
      <c r="J1138" s="188">
        <v>2.1</v>
      </c>
      <c r="K1138" s="217">
        <v>3.0000000000000001E-3</v>
      </c>
      <c r="L1138" s="47">
        <v>630</v>
      </c>
      <c r="M1138" s="41">
        <f t="shared" si="285"/>
        <v>0</v>
      </c>
      <c r="N1138" s="41">
        <f t="shared" si="279"/>
        <v>0</v>
      </c>
      <c r="O1138" s="41">
        <f t="shared" si="280"/>
        <v>0</v>
      </c>
      <c r="P1138" s="62" t="str">
        <f t="shared" si="281"/>
        <v>0</v>
      </c>
      <c r="R1138" s="65"/>
      <c r="T1138" s="66"/>
      <c r="U1138" s="67"/>
    </row>
    <row r="1139" spans="1:21" ht="15.75" customHeight="1" x14ac:dyDescent="0.25">
      <c r="A1139" s="100">
        <v>1130</v>
      </c>
      <c r="B1139" s="91" t="s">
        <v>2079</v>
      </c>
      <c r="C1139" s="272"/>
      <c r="D1139" s="220">
        <v>223398</v>
      </c>
      <c r="E1139" s="201" t="s">
        <v>1713</v>
      </c>
      <c r="F1139" s="188"/>
      <c r="G1139" s="92"/>
      <c r="H1139" s="189">
        <f>IF(Наценка!$C$33&lt;&gt;"",_xlfn.CEILING.MATH(L1139*Наценка!$C$33/100+L1139,Наценка!$C$34),L1139)</f>
        <v>630</v>
      </c>
      <c r="I1139" s="189">
        <f t="shared" si="278"/>
        <v>660</v>
      </c>
      <c r="J1139" s="188">
        <v>2.1</v>
      </c>
      <c r="K1139" s="217">
        <v>3.0000000000000001E-3</v>
      </c>
      <c r="L1139" s="47">
        <v>630</v>
      </c>
      <c r="M1139" s="41">
        <f t="shared" si="285"/>
        <v>0</v>
      </c>
      <c r="N1139" s="41">
        <f t="shared" si="279"/>
        <v>0</v>
      </c>
      <c r="O1139" s="41">
        <f t="shared" si="280"/>
        <v>0</v>
      </c>
      <c r="P1139" s="62" t="str">
        <f t="shared" si="281"/>
        <v>0</v>
      </c>
      <c r="R1139" s="65"/>
      <c r="T1139" s="66"/>
      <c r="U1139" s="67"/>
    </row>
    <row r="1140" spans="1:21" ht="15.75" customHeight="1" x14ac:dyDescent="0.25">
      <c r="A1140" s="100">
        <v>1131</v>
      </c>
      <c r="B1140" s="91" t="s">
        <v>2079</v>
      </c>
      <c r="C1140" s="272"/>
      <c r="D1140" s="220">
        <v>223466</v>
      </c>
      <c r="E1140" s="201" t="s">
        <v>1714</v>
      </c>
      <c r="F1140" s="188"/>
      <c r="G1140" s="92"/>
      <c r="H1140" s="189">
        <f>IF(Наценка!$C$33&lt;&gt;"",_xlfn.CEILING.MATH(L1140*Наценка!$C$33/100+L1140,Наценка!$C$34),L1140)</f>
        <v>630</v>
      </c>
      <c r="I1140" s="189">
        <f t="shared" si="278"/>
        <v>660</v>
      </c>
      <c r="J1140" s="188">
        <v>2.1</v>
      </c>
      <c r="K1140" s="217">
        <v>3.0000000000000001E-3</v>
      </c>
      <c r="L1140" s="47">
        <v>630</v>
      </c>
      <c r="M1140" s="41">
        <f t="shared" si="285"/>
        <v>0</v>
      </c>
      <c r="N1140" s="41">
        <f t="shared" si="279"/>
        <v>0</v>
      </c>
      <c r="O1140" s="41">
        <f t="shared" si="280"/>
        <v>0</v>
      </c>
      <c r="P1140" s="62" t="str">
        <f t="shared" si="281"/>
        <v>0</v>
      </c>
      <c r="R1140" s="65"/>
      <c r="T1140" s="66"/>
      <c r="U1140" s="67"/>
    </row>
    <row r="1141" spans="1:21" ht="15.75" customHeight="1" x14ac:dyDescent="0.25">
      <c r="A1141" s="100">
        <v>1132</v>
      </c>
      <c r="B1141" s="91" t="s">
        <v>2079</v>
      </c>
      <c r="C1141" s="272"/>
      <c r="D1141" s="220">
        <v>223578</v>
      </c>
      <c r="E1141" s="201" t="s">
        <v>1715</v>
      </c>
      <c r="F1141" s="188"/>
      <c r="G1141" s="92"/>
      <c r="H1141" s="189">
        <f>IF(Наценка!$C$33&lt;&gt;"",_xlfn.CEILING.MATH(L1141*Наценка!$C$33/100+L1141,Наценка!$C$34),L1141)</f>
        <v>630</v>
      </c>
      <c r="I1141" s="189">
        <f t="shared" si="278"/>
        <v>660</v>
      </c>
      <c r="J1141" s="188">
        <v>2.1</v>
      </c>
      <c r="K1141" s="217">
        <v>3.0000000000000001E-3</v>
      </c>
      <c r="L1141" s="47">
        <v>630</v>
      </c>
      <c r="M1141" s="41">
        <f t="shared" si="285"/>
        <v>0</v>
      </c>
      <c r="N1141" s="41">
        <f t="shared" si="279"/>
        <v>0</v>
      </c>
      <c r="O1141" s="41">
        <f t="shared" si="280"/>
        <v>0</v>
      </c>
      <c r="P1141" s="62" t="str">
        <f t="shared" si="281"/>
        <v>0</v>
      </c>
      <c r="R1141" s="65"/>
      <c r="T1141" s="66"/>
      <c r="U1141" s="67"/>
    </row>
    <row r="1142" spans="1:21" ht="15.75" customHeight="1" x14ac:dyDescent="0.25">
      <c r="A1142" s="100">
        <v>1133</v>
      </c>
      <c r="B1142" s="91" t="s">
        <v>2079</v>
      </c>
      <c r="C1142" s="272"/>
      <c r="D1142" s="220">
        <v>214812</v>
      </c>
      <c r="E1142" s="199" t="s">
        <v>1716</v>
      </c>
      <c r="F1142" s="188"/>
      <c r="G1142" s="92"/>
      <c r="H1142" s="189">
        <f>IF(Наценка!$C$33&lt;&gt;"",_xlfn.CEILING.MATH(L1142*Наценка!$C$33/100+L1142,Наценка!$C$34),L1142)</f>
        <v>500</v>
      </c>
      <c r="I1142" s="189">
        <f t="shared" si="278"/>
        <v>530</v>
      </c>
      <c r="J1142" s="188">
        <v>1.6</v>
      </c>
      <c r="K1142" s="217">
        <v>2E-3</v>
      </c>
      <c r="L1142" s="47">
        <v>500</v>
      </c>
      <c r="M1142" s="41">
        <f t="shared" si="285"/>
        <v>0</v>
      </c>
      <c r="N1142" s="41">
        <f t="shared" si="279"/>
        <v>0</v>
      </c>
      <c r="O1142" s="41">
        <f t="shared" si="280"/>
        <v>0</v>
      </c>
      <c r="P1142" s="62" t="str">
        <f t="shared" si="281"/>
        <v>0</v>
      </c>
      <c r="R1142" s="65"/>
      <c r="T1142" s="66"/>
      <c r="U1142" s="67"/>
    </row>
    <row r="1143" spans="1:21" ht="15.75" customHeight="1" x14ac:dyDescent="0.25">
      <c r="A1143" s="100">
        <v>1134</v>
      </c>
      <c r="B1143" s="91" t="s">
        <v>2079</v>
      </c>
      <c r="C1143" s="272"/>
      <c r="D1143" s="220">
        <v>223848</v>
      </c>
      <c r="E1143" s="201" t="s">
        <v>1717</v>
      </c>
      <c r="F1143" s="188"/>
      <c r="G1143" s="92"/>
      <c r="H1143" s="189">
        <f>IF(Наценка!$C$33&lt;&gt;"",_xlfn.CEILING.MATH(L1143*Наценка!$C$33/100+L1143,Наценка!$C$34),L1143)</f>
        <v>500</v>
      </c>
      <c r="I1143" s="189">
        <f t="shared" si="278"/>
        <v>530</v>
      </c>
      <c r="J1143" s="188">
        <v>1.6</v>
      </c>
      <c r="K1143" s="217">
        <v>2E-3</v>
      </c>
      <c r="L1143" s="47">
        <v>500</v>
      </c>
      <c r="M1143" s="41">
        <f t="shared" si="285"/>
        <v>0</v>
      </c>
      <c r="N1143" s="41">
        <f t="shared" si="279"/>
        <v>0</v>
      </c>
      <c r="O1143" s="41">
        <f t="shared" si="280"/>
        <v>0</v>
      </c>
      <c r="P1143" s="62" t="str">
        <f t="shared" si="281"/>
        <v>0</v>
      </c>
      <c r="R1143" s="65"/>
      <c r="T1143" s="66"/>
      <c r="U1143" s="67"/>
    </row>
    <row r="1144" spans="1:21" ht="15.75" customHeight="1" x14ac:dyDescent="0.25">
      <c r="A1144" s="100">
        <v>1135</v>
      </c>
      <c r="B1144" s="91" t="s">
        <v>2079</v>
      </c>
      <c r="C1144" s="272"/>
      <c r="D1144" s="220">
        <v>223360</v>
      </c>
      <c r="E1144" s="201" t="s">
        <v>1718</v>
      </c>
      <c r="F1144" s="188"/>
      <c r="G1144" s="92"/>
      <c r="H1144" s="189">
        <f>IF(Наценка!$C$33&lt;&gt;"",_xlfn.CEILING.MATH(L1144*Наценка!$C$33/100+L1144,Наценка!$C$34),L1144)</f>
        <v>500</v>
      </c>
      <c r="I1144" s="189">
        <f t="shared" si="278"/>
        <v>530</v>
      </c>
      <c r="J1144" s="188">
        <v>1.6</v>
      </c>
      <c r="K1144" s="217">
        <v>2E-3</v>
      </c>
      <c r="L1144" s="47">
        <v>500</v>
      </c>
      <c r="M1144" s="41">
        <f t="shared" si="285"/>
        <v>0</v>
      </c>
      <c r="N1144" s="41">
        <f t="shared" si="279"/>
        <v>0</v>
      </c>
      <c r="O1144" s="41">
        <f t="shared" si="280"/>
        <v>0</v>
      </c>
      <c r="P1144" s="62" t="str">
        <f t="shared" si="281"/>
        <v>0</v>
      </c>
      <c r="R1144" s="65"/>
      <c r="T1144" s="66"/>
      <c r="U1144" s="67"/>
    </row>
    <row r="1145" spans="1:21" ht="15.75" customHeight="1" x14ac:dyDescent="0.25">
      <c r="A1145" s="100">
        <v>1136</v>
      </c>
      <c r="B1145" s="91" t="s">
        <v>2079</v>
      </c>
      <c r="C1145" s="272"/>
      <c r="D1145" s="220">
        <v>223842</v>
      </c>
      <c r="E1145" s="201" t="s">
        <v>1719</v>
      </c>
      <c r="F1145" s="188"/>
      <c r="G1145" s="92"/>
      <c r="H1145" s="189">
        <f>IF(Наценка!$C$33&lt;&gt;"",_xlfn.CEILING.MATH(L1145*Наценка!$C$33/100+L1145,Наценка!$C$34),L1145)</f>
        <v>500</v>
      </c>
      <c r="I1145" s="189">
        <f t="shared" si="278"/>
        <v>530</v>
      </c>
      <c r="J1145" s="188">
        <v>1.6</v>
      </c>
      <c r="K1145" s="217">
        <v>2E-3</v>
      </c>
      <c r="L1145" s="47">
        <v>500</v>
      </c>
      <c r="M1145" s="41">
        <f t="shared" si="285"/>
        <v>0</v>
      </c>
      <c r="N1145" s="41">
        <f t="shared" si="279"/>
        <v>0</v>
      </c>
      <c r="O1145" s="41">
        <f t="shared" si="280"/>
        <v>0</v>
      </c>
      <c r="P1145" s="62" t="str">
        <f t="shared" si="281"/>
        <v>0</v>
      </c>
      <c r="R1145" s="65"/>
      <c r="T1145" s="66"/>
      <c r="U1145" s="67"/>
    </row>
    <row r="1146" spans="1:21" ht="15.75" customHeight="1" x14ac:dyDescent="0.25">
      <c r="A1146" s="100">
        <v>1137</v>
      </c>
      <c r="B1146" s="91" t="s">
        <v>2079</v>
      </c>
      <c r="C1146" s="272"/>
      <c r="D1146" s="220">
        <v>223510</v>
      </c>
      <c r="E1146" s="201" t="s">
        <v>1720</v>
      </c>
      <c r="F1146" s="188"/>
      <c r="G1146" s="92"/>
      <c r="H1146" s="189">
        <f>IF(Наценка!$C$33&lt;&gt;"",_xlfn.CEILING.MATH(L1146*Наценка!$C$33/100+L1146,Наценка!$C$34),L1146)</f>
        <v>500</v>
      </c>
      <c r="I1146" s="189">
        <f t="shared" si="278"/>
        <v>530</v>
      </c>
      <c r="J1146" s="188">
        <v>1.6</v>
      </c>
      <c r="K1146" s="217">
        <v>2E-3</v>
      </c>
      <c r="L1146" s="47">
        <v>500</v>
      </c>
      <c r="M1146" s="41">
        <f t="shared" si="285"/>
        <v>0</v>
      </c>
      <c r="N1146" s="41">
        <f t="shared" si="279"/>
        <v>0</v>
      </c>
      <c r="O1146" s="41">
        <f t="shared" si="280"/>
        <v>0</v>
      </c>
      <c r="P1146" s="62" t="str">
        <f t="shared" si="281"/>
        <v>0</v>
      </c>
      <c r="R1146" s="65"/>
      <c r="T1146" s="66"/>
      <c r="U1146" s="67"/>
    </row>
    <row r="1147" spans="1:21" ht="15.75" customHeight="1" x14ac:dyDescent="0.25">
      <c r="A1147" s="100">
        <v>1138</v>
      </c>
      <c r="B1147" s="91" t="s">
        <v>2079</v>
      </c>
      <c r="C1147" s="272"/>
      <c r="D1147" s="220">
        <v>223458</v>
      </c>
      <c r="E1147" s="201" t="s">
        <v>1721</v>
      </c>
      <c r="F1147" s="188"/>
      <c r="G1147" s="92"/>
      <c r="H1147" s="189">
        <f>IF(Наценка!$C$33&lt;&gt;"",_xlfn.CEILING.MATH(L1147*Наценка!$C$33/100+L1147,Наценка!$C$34),L1147)</f>
        <v>500</v>
      </c>
      <c r="I1147" s="189">
        <f t="shared" si="278"/>
        <v>530</v>
      </c>
      <c r="J1147" s="188">
        <v>1.6</v>
      </c>
      <c r="K1147" s="217">
        <v>2E-3</v>
      </c>
      <c r="L1147" s="47">
        <v>500</v>
      </c>
      <c r="M1147" s="41">
        <f t="shared" si="285"/>
        <v>0</v>
      </c>
      <c r="N1147" s="41">
        <f t="shared" si="279"/>
        <v>0</v>
      </c>
      <c r="O1147" s="41">
        <f t="shared" si="280"/>
        <v>0</v>
      </c>
      <c r="P1147" s="62" t="str">
        <f t="shared" si="281"/>
        <v>0</v>
      </c>
      <c r="R1147" s="65"/>
      <c r="T1147" s="66"/>
      <c r="U1147" s="67"/>
    </row>
    <row r="1148" spans="1:21" ht="15.75" customHeight="1" x14ac:dyDescent="0.25">
      <c r="A1148" s="100">
        <v>1139</v>
      </c>
      <c r="B1148" s="91" t="s">
        <v>2079</v>
      </c>
      <c r="C1148" s="272"/>
      <c r="D1148" s="220">
        <v>223684</v>
      </c>
      <c r="E1148" s="201" t="s">
        <v>1722</v>
      </c>
      <c r="F1148" s="188"/>
      <c r="G1148" s="92"/>
      <c r="H1148" s="189">
        <f>IF(Наценка!$C$33&lt;&gt;"",_xlfn.CEILING.MATH(L1148*Наценка!$C$33/100+L1148,Наценка!$C$34),L1148)</f>
        <v>500</v>
      </c>
      <c r="I1148" s="189">
        <f t="shared" si="278"/>
        <v>530</v>
      </c>
      <c r="J1148" s="188">
        <v>1.6</v>
      </c>
      <c r="K1148" s="217">
        <v>2E-3</v>
      </c>
      <c r="L1148" s="47">
        <v>500</v>
      </c>
      <c r="M1148" s="41">
        <f t="shared" si="285"/>
        <v>0</v>
      </c>
      <c r="N1148" s="41">
        <f t="shared" si="279"/>
        <v>0</v>
      </c>
      <c r="O1148" s="41">
        <f t="shared" si="280"/>
        <v>0</v>
      </c>
      <c r="P1148" s="62" t="str">
        <f t="shared" si="281"/>
        <v>0</v>
      </c>
      <c r="R1148" s="65"/>
      <c r="T1148" s="66"/>
      <c r="U1148" s="67"/>
    </row>
    <row r="1149" spans="1:21" ht="15.75" customHeight="1" x14ac:dyDescent="0.25">
      <c r="A1149" s="100">
        <v>1140</v>
      </c>
      <c r="B1149" s="91" t="s">
        <v>2079</v>
      </c>
      <c r="C1149" s="272"/>
      <c r="D1149" s="220">
        <v>223780</v>
      </c>
      <c r="E1149" s="201" t="s">
        <v>1723</v>
      </c>
      <c r="F1149" s="188"/>
      <c r="G1149" s="92"/>
      <c r="H1149" s="189">
        <f>IF(Наценка!$C$33&lt;&gt;"",_xlfn.CEILING.MATH(L1149*Наценка!$C$33/100+L1149,Наценка!$C$34),L1149)</f>
        <v>500</v>
      </c>
      <c r="I1149" s="189">
        <f t="shared" si="278"/>
        <v>530</v>
      </c>
      <c r="J1149" s="188">
        <v>1.6</v>
      </c>
      <c r="K1149" s="217">
        <v>2E-3</v>
      </c>
      <c r="L1149" s="47">
        <v>500</v>
      </c>
      <c r="M1149" s="41">
        <f t="shared" si="285"/>
        <v>0</v>
      </c>
      <c r="N1149" s="41">
        <f t="shared" si="279"/>
        <v>0</v>
      </c>
      <c r="O1149" s="41">
        <f t="shared" si="280"/>
        <v>0</v>
      </c>
      <c r="P1149" s="62" t="str">
        <f t="shared" si="281"/>
        <v>0</v>
      </c>
      <c r="R1149" s="65"/>
      <c r="T1149" s="66"/>
      <c r="U1149" s="67"/>
    </row>
    <row r="1150" spans="1:21" ht="15.75" customHeight="1" x14ac:dyDescent="0.25">
      <c r="A1150" s="100">
        <v>1141</v>
      </c>
      <c r="B1150" s="91" t="s">
        <v>2079</v>
      </c>
      <c r="C1150" s="272"/>
      <c r="D1150" s="220">
        <v>214830</v>
      </c>
      <c r="E1150" s="199" t="s">
        <v>1724</v>
      </c>
      <c r="F1150" s="188"/>
      <c r="G1150" s="92"/>
      <c r="H1150" s="189">
        <f>IF(Наценка!$C$33&lt;&gt;"",_xlfn.CEILING.MATH(L1150*Наценка!$C$33/100+L1150,Наценка!$C$34),L1150)</f>
        <v>660</v>
      </c>
      <c r="I1150" s="189">
        <f t="shared" si="278"/>
        <v>690</v>
      </c>
      <c r="J1150" s="188">
        <v>2.2000000000000002</v>
      </c>
      <c r="K1150" s="217">
        <v>3.0000000000000001E-3</v>
      </c>
      <c r="L1150" s="47">
        <v>660</v>
      </c>
      <c r="M1150" s="41">
        <f t="shared" si="285"/>
        <v>0</v>
      </c>
      <c r="N1150" s="41">
        <f t="shared" si="279"/>
        <v>0</v>
      </c>
      <c r="O1150" s="41">
        <f t="shared" si="280"/>
        <v>0</v>
      </c>
      <c r="P1150" s="62" t="str">
        <f t="shared" si="281"/>
        <v>0</v>
      </c>
      <c r="R1150" s="65"/>
      <c r="T1150" s="66"/>
      <c r="U1150" s="67"/>
    </row>
    <row r="1151" spans="1:21" ht="15.75" customHeight="1" x14ac:dyDescent="0.25">
      <c r="A1151" s="100">
        <v>1142</v>
      </c>
      <c r="B1151" s="91" t="s">
        <v>2079</v>
      </c>
      <c r="C1151" s="272"/>
      <c r="D1151" s="220">
        <v>223682</v>
      </c>
      <c r="E1151" s="201" t="s">
        <v>1725</v>
      </c>
      <c r="F1151" s="188"/>
      <c r="G1151" s="92"/>
      <c r="H1151" s="189">
        <f>IF(Наценка!$C$33&lt;&gt;"",_xlfn.CEILING.MATH(L1151*Наценка!$C$33/100+L1151,Наценка!$C$34),L1151)</f>
        <v>660</v>
      </c>
      <c r="I1151" s="189">
        <f t="shared" si="278"/>
        <v>690</v>
      </c>
      <c r="J1151" s="188">
        <v>2.2000000000000002</v>
      </c>
      <c r="K1151" s="217">
        <v>3.0000000000000001E-3</v>
      </c>
      <c r="L1151" s="47">
        <v>660</v>
      </c>
      <c r="M1151" s="41">
        <f t="shared" si="285"/>
        <v>0</v>
      </c>
      <c r="N1151" s="41">
        <f t="shared" si="279"/>
        <v>0</v>
      </c>
      <c r="O1151" s="41">
        <f t="shared" si="280"/>
        <v>0</v>
      </c>
      <c r="P1151" s="62" t="str">
        <f t="shared" si="281"/>
        <v>0</v>
      </c>
      <c r="R1151" s="65"/>
      <c r="T1151" s="66"/>
      <c r="U1151" s="67"/>
    </row>
    <row r="1152" spans="1:21" ht="15.75" customHeight="1" x14ac:dyDescent="0.25">
      <c r="A1152" s="100">
        <v>1143</v>
      </c>
      <c r="B1152" s="91" t="s">
        <v>2079</v>
      </c>
      <c r="C1152" s="272"/>
      <c r="D1152" s="220">
        <v>223384</v>
      </c>
      <c r="E1152" s="201" t="s">
        <v>1726</v>
      </c>
      <c r="F1152" s="188"/>
      <c r="G1152" s="92"/>
      <c r="H1152" s="189">
        <f>IF(Наценка!$C$33&lt;&gt;"",_xlfn.CEILING.MATH(L1152*Наценка!$C$33/100+L1152,Наценка!$C$34),L1152)</f>
        <v>660</v>
      </c>
      <c r="I1152" s="189">
        <f t="shared" si="278"/>
        <v>690</v>
      </c>
      <c r="J1152" s="188">
        <v>2.2000000000000002</v>
      </c>
      <c r="K1152" s="217">
        <v>3.0000000000000001E-3</v>
      </c>
      <c r="L1152" s="47">
        <v>660</v>
      </c>
      <c r="M1152" s="41">
        <f t="shared" si="285"/>
        <v>0</v>
      </c>
      <c r="N1152" s="41">
        <f t="shared" si="279"/>
        <v>0</v>
      </c>
      <c r="O1152" s="41">
        <f t="shared" si="280"/>
        <v>0</v>
      </c>
      <c r="P1152" s="62" t="str">
        <f t="shared" si="281"/>
        <v>0</v>
      </c>
      <c r="R1152" s="65"/>
      <c r="T1152" s="66"/>
      <c r="U1152" s="67"/>
    </row>
    <row r="1153" spans="1:21" ht="15.75" customHeight="1" x14ac:dyDescent="0.25">
      <c r="A1153" s="100">
        <v>1144</v>
      </c>
      <c r="B1153" s="91" t="s">
        <v>2079</v>
      </c>
      <c r="C1153" s="272"/>
      <c r="D1153" s="220">
        <v>223678</v>
      </c>
      <c r="E1153" s="201" t="s">
        <v>1727</v>
      </c>
      <c r="F1153" s="188"/>
      <c r="G1153" s="92"/>
      <c r="H1153" s="189">
        <f>IF(Наценка!$C$33&lt;&gt;"",_xlfn.CEILING.MATH(L1153*Наценка!$C$33/100+L1153,Наценка!$C$34),L1153)</f>
        <v>660</v>
      </c>
      <c r="I1153" s="189">
        <f t="shared" si="278"/>
        <v>690</v>
      </c>
      <c r="J1153" s="188">
        <v>2.2000000000000002</v>
      </c>
      <c r="K1153" s="217">
        <v>3.0000000000000001E-3</v>
      </c>
      <c r="L1153" s="47">
        <v>660</v>
      </c>
      <c r="M1153" s="41">
        <f t="shared" si="285"/>
        <v>0</v>
      </c>
      <c r="N1153" s="41">
        <f t="shared" si="279"/>
        <v>0</v>
      </c>
      <c r="O1153" s="41">
        <f t="shared" si="280"/>
        <v>0</v>
      </c>
      <c r="P1153" s="62" t="str">
        <f t="shared" si="281"/>
        <v>0</v>
      </c>
      <c r="R1153" s="65"/>
      <c r="T1153" s="66"/>
      <c r="U1153" s="67"/>
    </row>
    <row r="1154" spans="1:21" ht="15.75" customHeight="1" x14ac:dyDescent="0.25">
      <c r="A1154" s="100">
        <v>1145</v>
      </c>
      <c r="B1154" s="91" t="s">
        <v>2079</v>
      </c>
      <c r="C1154" s="272"/>
      <c r="D1154" s="220">
        <v>223456</v>
      </c>
      <c r="E1154" s="201" t="s">
        <v>1728</v>
      </c>
      <c r="F1154" s="188"/>
      <c r="G1154" s="92"/>
      <c r="H1154" s="189">
        <f>IF(Наценка!$C$33&lt;&gt;"",_xlfn.CEILING.MATH(L1154*Наценка!$C$33/100+L1154,Наценка!$C$34),L1154)</f>
        <v>660</v>
      </c>
      <c r="I1154" s="189">
        <f t="shared" si="278"/>
        <v>690</v>
      </c>
      <c r="J1154" s="188">
        <v>2.2000000000000002</v>
      </c>
      <c r="K1154" s="217">
        <v>3.0000000000000001E-3</v>
      </c>
      <c r="L1154" s="47">
        <v>660</v>
      </c>
      <c r="M1154" s="41">
        <f t="shared" si="285"/>
        <v>0</v>
      </c>
      <c r="N1154" s="41">
        <f t="shared" si="279"/>
        <v>0</v>
      </c>
      <c r="O1154" s="41">
        <f t="shared" si="280"/>
        <v>0</v>
      </c>
      <c r="P1154" s="62" t="str">
        <f t="shared" si="281"/>
        <v>0</v>
      </c>
      <c r="R1154" s="65"/>
      <c r="T1154" s="66"/>
      <c r="U1154" s="67"/>
    </row>
    <row r="1155" spans="1:21" ht="15.75" customHeight="1" x14ac:dyDescent="0.25">
      <c r="A1155" s="100">
        <v>1146</v>
      </c>
      <c r="B1155" s="91" t="s">
        <v>2079</v>
      </c>
      <c r="C1155" s="272"/>
      <c r="D1155" s="220">
        <v>223484</v>
      </c>
      <c r="E1155" s="201" t="s">
        <v>1729</v>
      </c>
      <c r="F1155" s="188"/>
      <c r="G1155" s="92"/>
      <c r="H1155" s="189">
        <f>IF(Наценка!$C$33&lt;&gt;"",_xlfn.CEILING.MATH(L1155*Наценка!$C$33/100+L1155,Наценка!$C$34),L1155)</f>
        <v>660</v>
      </c>
      <c r="I1155" s="189">
        <f t="shared" si="278"/>
        <v>690</v>
      </c>
      <c r="J1155" s="188">
        <v>2.2000000000000002</v>
      </c>
      <c r="K1155" s="217">
        <v>3.0000000000000001E-3</v>
      </c>
      <c r="L1155" s="47">
        <v>660</v>
      </c>
      <c r="M1155" s="41">
        <f t="shared" si="285"/>
        <v>0</v>
      </c>
      <c r="N1155" s="41">
        <f t="shared" si="279"/>
        <v>0</v>
      </c>
      <c r="O1155" s="41">
        <f t="shared" si="280"/>
        <v>0</v>
      </c>
      <c r="P1155" s="62" t="str">
        <f t="shared" si="281"/>
        <v>0</v>
      </c>
      <c r="R1155" s="65"/>
      <c r="T1155" s="66"/>
      <c r="U1155" s="67"/>
    </row>
    <row r="1156" spans="1:21" ht="15.75" customHeight="1" x14ac:dyDescent="0.25">
      <c r="A1156" s="100">
        <v>1147</v>
      </c>
      <c r="B1156" s="91" t="s">
        <v>2079</v>
      </c>
      <c r="C1156" s="272"/>
      <c r="D1156" s="220">
        <v>223676</v>
      </c>
      <c r="E1156" s="201" t="s">
        <v>1730</v>
      </c>
      <c r="F1156" s="188"/>
      <c r="G1156" s="92"/>
      <c r="H1156" s="189">
        <f>IF(Наценка!$C$33&lt;&gt;"",_xlfn.CEILING.MATH(L1156*Наценка!$C$33/100+L1156,Наценка!$C$34),L1156)</f>
        <v>660</v>
      </c>
      <c r="I1156" s="189">
        <f t="shared" si="278"/>
        <v>690</v>
      </c>
      <c r="J1156" s="188">
        <v>2.2000000000000002</v>
      </c>
      <c r="K1156" s="217">
        <v>3.0000000000000001E-3</v>
      </c>
      <c r="L1156" s="47">
        <v>660</v>
      </c>
      <c r="M1156" s="41">
        <f t="shared" si="285"/>
        <v>0</v>
      </c>
      <c r="N1156" s="41">
        <f t="shared" si="279"/>
        <v>0</v>
      </c>
      <c r="O1156" s="41">
        <f t="shared" si="280"/>
        <v>0</v>
      </c>
      <c r="P1156" s="62" t="str">
        <f t="shared" si="281"/>
        <v>0</v>
      </c>
      <c r="R1156" s="65"/>
      <c r="T1156" s="66"/>
      <c r="U1156" s="67"/>
    </row>
    <row r="1157" spans="1:21" ht="15.75" customHeight="1" x14ac:dyDescent="0.25">
      <c r="A1157" s="100">
        <v>1148</v>
      </c>
      <c r="B1157" s="91" t="s">
        <v>2079</v>
      </c>
      <c r="C1157" s="272"/>
      <c r="D1157" s="220">
        <v>223818</v>
      </c>
      <c r="E1157" s="201" t="s">
        <v>1731</v>
      </c>
      <c r="F1157" s="188"/>
      <c r="G1157" s="92"/>
      <c r="H1157" s="189">
        <f>IF(Наценка!$C$33&lt;&gt;"",_xlfn.CEILING.MATH(L1157*Наценка!$C$33/100+L1157,Наценка!$C$34),L1157)</f>
        <v>660</v>
      </c>
      <c r="I1157" s="189">
        <f t="shared" si="278"/>
        <v>690</v>
      </c>
      <c r="J1157" s="188">
        <v>2.2000000000000002</v>
      </c>
      <c r="K1157" s="217">
        <v>3.0000000000000001E-3</v>
      </c>
      <c r="L1157" s="47">
        <v>660</v>
      </c>
      <c r="M1157" s="41">
        <f t="shared" si="285"/>
        <v>0</v>
      </c>
      <c r="N1157" s="41">
        <f t="shared" si="279"/>
        <v>0</v>
      </c>
      <c r="O1157" s="41">
        <f t="shared" si="280"/>
        <v>0</v>
      </c>
      <c r="P1157" s="62" t="str">
        <f t="shared" si="281"/>
        <v>0</v>
      </c>
      <c r="R1157" s="65"/>
      <c r="T1157" s="66"/>
      <c r="U1157" s="67"/>
    </row>
    <row r="1158" spans="1:21" ht="15.75" customHeight="1" x14ac:dyDescent="0.25">
      <c r="A1158" s="100">
        <v>1149</v>
      </c>
      <c r="B1158" s="91" t="s">
        <v>2079</v>
      </c>
      <c r="C1158" s="272"/>
      <c r="D1158" s="220">
        <v>214520</v>
      </c>
      <c r="E1158" s="199" t="s">
        <v>1732</v>
      </c>
      <c r="F1158" s="188"/>
      <c r="G1158" s="92"/>
      <c r="H1158" s="189">
        <f>IF(Наценка!$C$33&lt;&gt;"",_xlfn.CEILING.MATH(L1158*Наценка!$C$33/100+L1158,Наценка!$C$34),L1158)</f>
        <v>590</v>
      </c>
      <c r="I1158" s="189">
        <f t="shared" si="278"/>
        <v>620</v>
      </c>
      <c r="J1158" s="188">
        <v>1.9</v>
      </c>
      <c r="K1158" s="217">
        <v>2E-3</v>
      </c>
      <c r="L1158" s="47">
        <v>590</v>
      </c>
      <c r="M1158" s="41">
        <f t="shared" si="285"/>
        <v>0</v>
      </c>
      <c r="N1158" s="41">
        <f t="shared" si="279"/>
        <v>0</v>
      </c>
      <c r="O1158" s="41">
        <f t="shared" si="280"/>
        <v>0</v>
      </c>
      <c r="P1158" s="62" t="str">
        <f t="shared" si="281"/>
        <v>0</v>
      </c>
      <c r="R1158" s="65"/>
      <c r="T1158" s="66"/>
      <c r="U1158" s="67"/>
    </row>
    <row r="1159" spans="1:21" ht="15.75" customHeight="1" x14ac:dyDescent="0.25">
      <c r="A1159" s="100">
        <v>1150</v>
      </c>
      <c r="B1159" s="91" t="s">
        <v>2079</v>
      </c>
      <c r="C1159" s="272"/>
      <c r="D1159" s="220">
        <v>223726</v>
      </c>
      <c r="E1159" s="201" t="s">
        <v>1733</v>
      </c>
      <c r="F1159" s="188"/>
      <c r="G1159" s="92"/>
      <c r="H1159" s="189">
        <f>IF(Наценка!$C$33&lt;&gt;"",_xlfn.CEILING.MATH(L1159*Наценка!$C$33/100+L1159,Наценка!$C$34),L1159)</f>
        <v>590</v>
      </c>
      <c r="I1159" s="189">
        <f t="shared" si="278"/>
        <v>620</v>
      </c>
      <c r="J1159" s="188">
        <v>1.9</v>
      </c>
      <c r="K1159" s="217">
        <v>2E-3</v>
      </c>
      <c r="L1159" s="47">
        <v>590</v>
      </c>
      <c r="M1159" s="41">
        <f t="shared" si="285"/>
        <v>0</v>
      </c>
      <c r="N1159" s="41">
        <f t="shared" si="279"/>
        <v>0</v>
      </c>
      <c r="O1159" s="41">
        <f t="shared" si="280"/>
        <v>0</v>
      </c>
      <c r="P1159" s="62" t="str">
        <f t="shared" si="281"/>
        <v>0</v>
      </c>
      <c r="R1159" s="65"/>
      <c r="T1159" s="66"/>
      <c r="U1159" s="67"/>
    </row>
    <row r="1160" spans="1:21" ht="15.75" customHeight="1" x14ac:dyDescent="0.25">
      <c r="A1160" s="100">
        <v>1151</v>
      </c>
      <c r="B1160" s="91" t="s">
        <v>2079</v>
      </c>
      <c r="C1160" s="272"/>
      <c r="D1160" s="220">
        <v>223364</v>
      </c>
      <c r="E1160" s="201" t="s">
        <v>1734</v>
      </c>
      <c r="F1160" s="188"/>
      <c r="G1160" s="92"/>
      <c r="H1160" s="189">
        <f>IF(Наценка!$C$33&lt;&gt;"",_xlfn.CEILING.MATH(L1160*Наценка!$C$33/100+L1160,Наценка!$C$34),L1160)</f>
        <v>590</v>
      </c>
      <c r="I1160" s="189">
        <f t="shared" si="278"/>
        <v>620</v>
      </c>
      <c r="J1160" s="188">
        <v>1.9</v>
      </c>
      <c r="K1160" s="217">
        <v>2E-3</v>
      </c>
      <c r="L1160" s="47">
        <v>590</v>
      </c>
      <c r="M1160" s="41">
        <f t="shared" si="285"/>
        <v>0</v>
      </c>
      <c r="N1160" s="41">
        <f t="shared" ref="N1160:N1185" si="290">G1160*J1160</f>
        <v>0</v>
      </c>
      <c r="O1160" s="41">
        <f t="shared" ref="O1160:O1185" si="291">G1160*K1160</f>
        <v>0</v>
      </c>
      <c r="P1160" s="62" t="str">
        <f t="shared" ref="P1160:P1185" si="292">IF(G1160&gt;0,A1160,"0")</f>
        <v>0</v>
      </c>
      <c r="R1160" s="65"/>
      <c r="T1160" s="66"/>
      <c r="U1160" s="67"/>
    </row>
    <row r="1161" spans="1:21" ht="15.75" customHeight="1" x14ac:dyDescent="0.25">
      <c r="A1161" s="100">
        <v>1152</v>
      </c>
      <c r="B1161" s="91" t="s">
        <v>2079</v>
      </c>
      <c r="C1161" s="272"/>
      <c r="D1161" s="220">
        <v>223700</v>
      </c>
      <c r="E1161" s="201" t="s">
        <v>1735</v>
      </c>
      <c r="F1161" s="188"/>
      <c r="G1161" s="92"/>
      <c r="H1161" s="189">
        <f>IF(Наценка!$C$33&lt;&gt;"",_xlfn.CEILING.MATH(L1161*Наценка!$C$33/100+L1161,Наценка!$C$34),L1161)</f>
        <v>590</v>
      </c>
      <c r="I1161" s="189">
        <f t="shared" si="278"/>
        <v>620</v>
      </c>
      <c r="J1161" s="188">
        <v>1.9</v>
      </c>
      <c r="K1161" s="217">
        <v>2E-3</v>
      </c>
      <c r="L1161" s="47">
        <v>590</v>
      </c>
      <c r="M1161" s="41">
        <f t="shared" si="285"/>
        <v>0</v>
      </c>
      <c r="N1161" s="41">
        <f t="shared" si="290"/>
        <v>0</v>
      </c>
      <c r="O1161" s="41">
        <f t="shared" si="291"/>
        <v>0</v>
      </c>
      <c r="P1161" s="62" t="str">
        <f t="shared" si="292"/>
        <v>0</v>
      </c>
      <c r="R1161" s="65"/>
      <c r="T1161" s="66"/>
      <c r="U1161" s="67"/>
    </row>
    <row r="1162" spans="1:21" ht="15.75" customHeight="1" x14ac:dyDescent="0.25">
      <c r="A1162" s="100">
        <v>1153</v>
      </c>
      <c r="B1162" s="91" t="s">
        <v>2079</v>
      </c>
      <c r="C1162" s="272"/>
      <c r="D1162" s="220">
        <v>223532</v>
      </c>
      <c r="E1162" s="201" t="s">
        <v>1736</v>
      </c>
      <c r="F1162" s="188"/>
      <c r="G1162" s="92"/>
      <c r="H1162" s="189">
        <f>IF(Наценка!$C$33&lt;&gt;"",_xlfn.CEILING.MATH(L1162*Наценка!$C$33/100+L1162,Наценка!$C$34),L1162)</f>
        <v>590</v>
      </c>
      <c r="I1162" s="189">
        <f t="shared" si="278"/>
        <v>620</v>
      </c>
      <c r="J1162" s="188">
        <v>1.9</v>
      </c>
      <c r="K1162" s="217">
        <v>2E-3</v>
      </c>
      <c r="L1162" s="47">
        <v>590</v>
      </c>
      <c r="M1162" s="41">
        <f t="shared" si="285"/>
        <v>0</v>
      </c>
      <c r="N1162" s="41">
        <f t="shared" si="290"/>
        <v>0</v>
      </c>
      <c r="O1162" s="41">
        <f t="shared" si="291"/>
        <v>0</v>
      </c>
      <c r="P1162" s="62" t="str">
        <f t="shared" si="292"/>
        <v>0</v>
      </c>
      <c r="R1162" s="65"/>
      <c r="T1162" s="66"/>
      <c r="U1162" s="67"/>
    </row>
    <row r="1163" spans="1:21" ht="15.75" customHeight="1" x14ac:dyDescent="0.25">
      <c r="A1163" s="100">
        <v>1154</v>
      </c>
      <c r="B1163" s="91" t="s">
        <v>2079</v>
      </c>
      <c r="C1163" s="272"/>
      <c r="D1163" s="220">
        <v>223492</v>
      </c>
      <c r="E1163" s="201" t="s">
        <v>1737</v>
      </c>
      <c r="F1163" s="188"/>
      <c r="G1163" s="92"/>
      <c r="H1163" s="189">
        <f>IF(Наценка!$C$33&lt;&gt;"",_xlfn.CEILING.MATH(L1163*Наценка!$C$33/100+L1163,Наценка!$C$34),L1163)</f>
        <v>590</v>
      </c>
      <c r="I1163" s="189">
        <f t="shared" ref="I1163:I1226" si="293">ROUND(H1163*1.05,-1)</f>
        <v>620</v>
      </c>
      <c r="J1163" s="188">
        <v>1.9</v>
      </c>
      <c r="K1163" s="217">
        <v>2E-3</v>
      </c>
      <c r="L1163" s="47">
        <v>590</v>
      </c>
      <c r="M1163" s="41">
        <f t="shared" si="285"/>
        <v>0</v>
      </c>
      <c r="N1163" s="41">
        <f t="shared" si="290"/>
        <v>0</v>
      </c>
      <c r="O1163" s="41">
        <f t="shared" si="291"/>
        <v>0</v>
      </c>
      <c r="P1163" s="62" t="str">
        <f t="shared" si="292"/>
        <v>0</v>
      </c>
      <c r="R1163" s="65"/>
      <c r="T1163" s="66"/>
      <c r="U1163" s="67"/>
    </row>
    <row r="1164" spans="1:21" ht="15.75" customHeight="1" x14ac:dyDescent="0.25">
      <c r="A1164" s="100">
        <v>1155</v>
      </c>
      <c r="B1164" s="91" t="s">
        <v>2079</v>
      </c>
      <c r="C1164" s="272"/>
      <c r="D1164" s="220">
        <v>223672</v>
      </c>
      <c r="E1164" s="201" t="s">
        <v>1738</v>
      </c>
      <c r="F1164" s="188"/>
      <c r="G1164" s="92"/>
      <c r="H1164" s="189">
        <f>IF(Наценка!$C$33&lt;&gt;"",_xlfn.CEILING.MATH(L1164*Наценка!$C$33/100+L1164,Наценка!$C$34),L1164)</f>
        <v>590</v>
      </c>
      <c r="I1164" s="189">
        <f t="shared" si="293"/>
        <v>620</v>
      </c>
      <c r="J1164" s="188">
        <v>1.9</v>
      </c>
      <c r="K1164" s="217">
        <v>2E-3</v>
      </c>
      <c r="L1164" s="47">
        <v>590</v>
      </c>
      <c r="M1164" s="41">
        <f t="shared" si="285"/>
        <v>0</v>
      </c>
      <c r="N1164" s="41">
        <f t="shared" si="290"/>
        <v>0</v>
      </c>
      <c r="O1164" s="41">
        <f t="shared" si="291"/>
        <v>0</v>
      </c>
      <c r="P1164" s="62" t="str">
        <f t="shared" si="292"/>
        <v>0</v>
      </c>
      <c r="R1164" s="65"/>
      <c r="T1164" s="66"/>
      <c r="U1164" s="67"/>
    </row>
    <row r="1165" spans="1:21" ht="15.75" customHeight="1" x14ac:dyDescent="0.25">
      <c r="A1165" s="100">
        <v>1156</v>
      </c>
      <c r="B1165" s="91" t="s">
        <v>2079</v>
      </c>
      <c r="C1165" s="272"/>
      <c r="D1165" s="220">
        <v>223674</v>
      </c>
      <c r="E1165" s="201" t="s">
        <v>1739</v>
      </c>
      <c r="F1165" s="188"/>
      <c r="G1165" s="92"/>
      <c r="H1165" s="189">
        <f>IF(Наценка!$C$33&lt;&gt;"",_xlfn.CEILING.MATH(L1165*Наценка!$C$33/100+L1165,Наценка!$C$34),L1165)</f>
        <v>590</v>
      </c>
      <c r="I1165" s="189">
        <f t="shared" si="293"/>
        <v>620</v>
      </c>
      <c r="J1165" s="188">
        <v>1.9</v>
      </c>
      <c r="K1165" s="217">
        <v>2E-3</v>
      </c>
      <c r="L1165" s="47">
        <v>590</v>
      </c>
      <c r="M1165" s="41">
        <f t="shared" si="285"/>
        <v>0</v>
      </c>
      <c r="N1165" s="41">
        <f t="shared" si="290"/>
        <v>0</v>
      </c>
      <c r="O1165" s="41">
        <f t="shared" si="291"/>
        <v>0</v>
      </c>
      <c r="P1165" s="62" t="str">
        <f t="shared" si="292"/>
        <v>0</v>
      </c>
      <c r="R1165" s="65"/>
      <c r="T1165" s="66"/>
      <c r="U1165" s="67"/>
    </row>
    <row r="1166" spans="1:21" ht="15.75" customHeight="1" x14ac:dyDescent="0.25">
      <c r="A1166" s="100">
        <v>1157</v>
      </c>
      <c r="B1166" s="91" t="s">
        <v>2079</v>
      </c>
      <c r="C1166" s="272"/>
      <c r="D1166" s="220">
        <v>214523</v>
      </c>
      <c r="E1166" s="199" t="s">
        <v>1740</v>
      </c>
      <c r="F1166" s="188"/>
      <c r="G1166" s="92"/>
      <c r="H1166" s="189">
        <f>IF(Наценка!$C$33&lt;&gt;"",_xlfn.CEILING.MATH(L1166*Наценка!$C$33/100+L1166,Наценка!$C$34),L1166)</f>
        <v>770</v>
      </c>
      <c r="I1166" s="189">
        <f t="shared" si="293"/>
        <v>810</v>
      </c>
      <c r="J1166" s="188">
        <v>2.6</v>
      </c>
      <c r="K1166" s="217">
        <v>3.0000000000000001E-3</v>
      </c>
      <c r="L1166" s="47">
        <v>770</v>
      </c>
      <c r="M1166" s="41">
        <f t="shared" si="285"/>
        <v>0</v>
      </c>
      <c r="N1166" s="41">
        <f t="shared" si="290"/>
        <v>0</v>
      </c>
      <c r="O1166" s="41">
        <f t="shared" si="291"/>
        <v>0</v>
      </c>
      <c r="P1166" s="62" t="str">
        <f t="shared" si="292"/>
        <v>0</v>
      </c>
      <c r="R1166" s="65"/>
      <c r="T1166" s="66"/>
      <c r="U1166" s="67"/>
    </row>
    <row r="1167" spans="1:21" ht="15.75" customHeight="1" x14ac:dyDescent="0.25">
      <c r="A1167" s="100">
        <v>1158</v>
      </c>
      <c r="B1167" s="91" t="s">
        <v>2079</v>
      </c>
      <c r="C1167" s="272"/>
      <c r="D1167" s="220">
        <v>223668</v>
      </c>
      <c r="E1167" s="201" t="s">
        <v>1741</v>
      </c>
      <c r="F1167" s="188"/>
      <c r="G1167" s="92"/>
      <c r="H1167" s="189">
        <f>IF(Наценка!$C$33&lt;&gt;"",_xlfn.CEILING.MATH(L1167*Наценка!$C$33/100+L1167,Наценка!$C$34),L1167)</f>
        <v>770</v>
      </c>
      <c r="I1167" s="189">
        <f t="shared" si="293"/>
        <v>810</v>
      </c>
      <c r="J1167" s="188">
        <v>2.6</v>
      </c>
      <c r="K1167" s="217">
        <v>3.0000000000000001E-3</v>
      </c>
      <c r="L1167" s="47">
        <v>770</v>
      </c>
      <c r="M1167" s="41">
        <f t="shared" si="285"/>
        <v>0</v>
      </c>
      <c r="N1167" s="41">
        <f t="shared" si="290"/>
        <v>0</v>
      </c>
      <c r="O1167" s="41">
        <f t="shared" si="291"/>
        <v>0</v>
      </c>
      <c r="P1167" s="62" t="str">
        <f t="shared" si="292"/>
        <v>0</v>
      </c>
      <c r="R1167" s="65"/>
      <c r="T1167" s="66"/>
      <c r="U1167" s="67"/>
    </row>
    <row r="1168" spans="1:21" ht="15.75" customHeight="1" x14ac:dyDescent="0.25">
      <c r="A1168" s="100">
        <v>1159</v>
      </c>
      <c r="B1168" s="91" t="s">
        <v>2079</v>
      </c>
      <c r="C1168" s="272"/>
      <c r="D1168" s="220">
        <v>223394</v>
      </c>
      <c r="E1168" s="201" t="s">
        <v>1742</v>
      </c>
      <c r="F1168" s="188"/>
      <c r="G1168" s="92"/>
      <c r="H1168" s="189">
        <f>IF(Наценка!$C$33&lt;&gt;"",_xlfn.CEILING.MATH(L1168*Наценка!$C$33/100+L1168,Наценка!$C$34),L1168)</f>
        <v>770</v>
      </c>
      <c r="I1168" s="189">
        <f t="shared" si="293"/>
        <v>810</v>
      </c>
      <c r="J1168" s="188">
        <v>2.6</v>
      </c>
      <c r="K1168" s="217">
        <v>3.0000000000000001E-3</v>
      </c>
      <c r="L1168" s="47">
        <v>770</v>
      </c>
      <c r="M1168" s="41">
        <f t="shared" si="285"/>
        <v>0</v>
      </c>
      <c r="N1168" s="41">
        <f t="shared" si="290"/>
        <v>0</v>
      </c>
      <c r="O1168" s="41">
        <f t="shared" si="291"/>
        <v>0</v>
      </c>
      <c r="P1168" s="62" t="str">
        <f t="shared" si="292"/>
        <v>0</v>
      </c>
      <c r="R1168" s="65"/>
      <c r="T1168" s="66"/>
      <c r="U1168" s="67"/>
    </row>
    <row r="1169" spans="1:21" ht="15.75" customHeight="1" x14ac:dyDescent="0.25">
      <c r="A1169" s="100">
        <v>1160</v>
      </c>
      <c r="B1169" s="91" t="s">
        <v>2079</v>
      </c>
      <c r="C1169" s="272"/>
      <c r="D1169" s="220">
        <v>223664</v>
      </c>
      <c r="E1169" s="201" t="s">
        <v>1743</v>
      </c>
      <c r="F1169" s="188"/>
      <c r="G1169" s="92"/>
      <c r="H1169" s="189">
        <f>IF(Наценка!$C$33&lt;&gt;"",_xlfn.CEILING.MATH(L1169*Наценка!$C$33/100+L1169,Наценка!$C$34),L1169)</f>
        <v>770</v>
      </c>
      <c r="I1169" s="189">
        <f t="shared" si="293"/>
        <v>810</v>
      </c>
      <c r="J1169" s="188">
        <v>2.6</v>
      </c>
      <c r="K1169" s="217">
        <v>3.0000000000000001E-3</v>
      </c>
      <c r="L1169" s="47">
        <v>770</v>
      </c>
      <c r="M1169" s="41">
        <f t="shared" si="285"/>
        <v>0</v>
      </c>
      <c r="N1169" s="41">
        <f t="shared" si="290"/>
        <v>0</v>
      </c>
      <c r="O1169" s="41">
        <f t="shared" si="291"/>
        <v>0</v>
      </c>
      <c r="P1169" s="62" t="str">
        <f t="shared" si="292"/>
        <v>0</v>
      </c>
      <c r="R1169" s="65"/>
      <c r="T1169" s="66"/>
      <c r="U1169" s="67"/>
    </row>
    <row r="1170" spans="1:21" ht="15.75" customHeight="1" x14ac:dyDescent="0.25">
      <c r="A1170" s="100">
        <v>1161</v>
      </c>
      <c r="B1170" s="91" t="s">
        <v>2079</v>
      </c>
      <c r="C1170" s="272"/>
      <c r="D1170" s="220">
        <v>223584</v>
      </c>
      <c r="E1170" s="201" t="s">
        <v>1744</v>
      </c>
      <c r="F1170" s="188"/>
      <c r="G1170" s="92"/>
      <c r="H1170" s="189">
        <f>IF(Наценка!$C$33&lt;&gt;"",_xlfn.CEILING.MATH(L1170*Наценка!$C$33/100+L1170,Наценка!$C$34),L1170)</f>
        <v>770</v>
      </c>
      <c r="I1170" s="189">
        <f t="shared" si="293"/>
        <v>810</v>
      </c>
      <c r="J1170" s="188">
        <v>2.6</v>
      </c>
      <c r="K1170" s="217">
        <v>3.0000000000000001E-3</v>
      </c>
      <c r="L1170" s="47">
        <v>770</v>
      </c>
      <c r="M1170" s="41">
        <f t="shared" si="285"/>
        <v>0</v>
      </c>
      <c r="N1170" s="41">
        <f t="shared" si="290"/>
        <v>0</v>
      </c>
      <c r="O1170" s="41">
        <f t="shared" si="291"/>
        <v>0</v>
      </c>
      <c r="P1170" s="62" t="str">
        <f t="shared" si="292"/>
        <v>0</v>
      </c>
      <c r="R1170" s="65"/>
      <c r="T1170" s="66"/>
      <c r="U1170" s="67"/>
    </row>
    <row r="1171" spans="1:21" ht="15.75" customHeight="1" x14ac:dyDescent="0.25">
      <c r="A1171" s="100">
        <v>1162</v>
      </c>
      <c r="B1171" s="91" t="s">
        <v>2079</v>
      </c>
      <c r="C1171" s="272"/>
      <c r="D1171" s="220">
        <v>223454</v>
      </c>
      <c r="E1171" s="201" t="s">
        <v>1745</v>
      </c>
      <c r="F1171" s="188"/>
      <c r="G1171" s="92"/>
      <c r="H1171" s="189">
        <f>IF(Наценка!$C$33&lt;&gt;"",_xlfn.CEILING.MATH(L1171*Наценка!$C$33/100+L1171,Наценка!$C$34),L1171)</f>
        <v>770</v>
      </c>
      <c r="I1171" s="189">
        <f t="shared" si="293"/>
        <v>810</v>
      </c>
      <c r="J1171" s="188">
        <v>2.6</v>
      </c>
      <c r="K1171" s="217">
        <v>3.0000000000000001E-3</v>
      </c>
      <c r="L1171" s="47">
        <v>770</v>
      </c>
      <c r="M1171" s="41">
        <f t="shared" si="285"/>
        <v>0</v>
      </c>
      <c r="N1171" s="41">
        <f t="shared" si="290"/>
        <v>0</v>
      </c>
      <c r="O1171" s="41">
        <f t="shared" si="291"/>
        <v>0</v>
      </c>
      <c r="P1171" s="62" t="str">
        <f t="shared" si="292"/>
        <v>0</v>
      </c>
      <c r="R1171" s="65"/>
      <c r="T1171" s="66"/>
      <c r="U1171" s="67"/>
    </row>
    <row r="1172" spans="1:21" ht="15.75" customHeight="1" x14ac:dyDescent="0.25">
      <c r="A1172" s="100">
        <v>1163</v>
      </c>
      <c r="B1172" s="91" t="s">
        <v>2079</v>
      </c>
      <c r="C1172" s="272"/>
      <c r="D1172" s="220">
        <v>223662</v>
      </c>
      <c r="E1172" s="201" t="s">
        <v>1746</v>
      </c>
      <c r="F1172" s="188"/>
      <c r="G1172" s="92"/>
      <c r="H1172" s="189">
        <f>IF(Наценка!$C$33&lt;&gt;"",_xlfn.CEILING.MATH(L1172*Наценка!$C$33/100+L1172,Наценка!$C$34),L1172)</f>
        <v>770</v>
      </c>
      <c r="I1172" s="189">
        <f t="shared" si="293"/>
        <v>810</v>
      </c>
      <c r="J1172" s="188">
        <v>2.6</v>
      </c>
      <c r="K1172" s="217">
        <v>3.0000000000000001E-3</v>
      </c>
      <c r="L1172" s="47">
        <v>770</v>
      </c>
      <c r="M1172" s="41">
        <f t="shared" si="285"/>
        <v>0</v>
      </c>
      <c r="N1172" s="41">
        <f t="shared" si="290"/>
        <v>0</v>
      </c>
      <c r="O1172" s="41">
        <f t="shared" si="291"/>
        <v>0</v>
      </c>
      <c r="P1172" s="62" t="str">
        <f t="shared" si="292"/>
        <v>0</v>
      </c>
      <c r="R1172" s="65"/>
      <c r="T1172" s="66"/>
      <c r="U1172" s="67"/>
    </row>
    <row r="1173" spans="1:21" ht="15.75" customHeight="1" x14ac:dyDescent="0.25">
      <c r="A1173" s="100">
        <v>1164</v>
      </c>
      <c r="B1173" s="91" t="s">
        <v>2079</v>
      </c>
      <c r="C1173" s="272"/>
      <c r="D1173" s="220">
        <v>223670</v>
      </c>
      <c r="E1173" s="201" t="s">
        <v>1747</v>
      </c>
      <c r="F1173" s="188"/>
      <c r="G1173" s="92"/>
      <c r="H1173" s="189">
        <f>IF(Наценка!$C$33&lt;&gt;"",_xlfn.CEILING.MATH(L1173*Наценка!$C$33/100+L1173,Наценка!$C$34),L1173)</f>
        <v>770</v>
      </c>
      <c r="I1173" s="189">
        <f t="shared" si="293"/>
        <v>810</v>
      </c>
      <c r="J1173" s="188">
        <v>2.6</v>
      </c>
      <c r="K1173" s="217">
        <v>3.0000000000000001E-3</v>
      </c>
      <c r="L1173" s="47">
        <v>770</v>
      </c>
      <c r="M1173" s="41">
        <f t="shared" si="285"/>
        <v>0</v>
      </c>
      <c r="N1173" s="41">
        <f t="shared" si="290"/>
        <v>0</v>
      </c>
      <c r="O1173" s="41">
        <f t="shared" si="291"/>
        <v>0</v>
      </c>
      <c r="P1173" s="62" t="str">
        <f t="shared" si="292"/>
        <v>0</v>
      </c>
      <c r="R1173" s="65"/>
      <c r="T1173" s="66"/>
      <c r="U1173" s="67"/>
    </row>
    <row r="1174" spans="1:21" ht="15.75" customHeight="1" x14ac:dyDescent="0.25">
      <c r="A1174" s="100">
        <v>1165</v>
      </c>
      <c r="B1174" s="91" t="s">
        <v>2079</v>
      </c>
      <c r="C1174" s="272"/>
      <c r="D1174" s="220">
        <v>215685</v>
      </c>
      <c r="E1174" s="199" t="s">
        <v>1748</v>
      </c>
      <c r="F1174" s="188"/>
      <c r="G1174" s="92"/>
      <c r="H1174" s="189">
        <f>IF(Наценка!$C$33&lt;&gt;"",_xlfn.CEILING.MATH(L1174*Наценка!$C$33/100+L1174,Наценка!$C$34),L1174)</f>
        <v>850</v>
      </c>
      <c r="I1174" s="189">
        <f t="shared" si="293"/>
        <v>890</v>
      </c>
      <c r="J1174" s="188">
        <v>2.9</v>
      </c>
      <c r="K1174" s="217">
        <v>4.0000000000000001E-3</v>
      </c>
      <c r="L1174" s="47">
        <v>850</v>
      </c>
      <c r="M1174" s="41">
        <f t="shared" si="285"/>
        <v>0</v>
      </c>
      <c r="N1174" s="41">
        <f t="shared" si="290"/>
        <v>0</v>
      </c>
      <c r="O1174" s="41">
        <f t="shared" si="291"/>
        <v>0</v>
      </c>
      <c r="P1174" s="62" t="str">
        <f t="shared" si="292"/>
        <v>0</v>
      </c>
      <c r="R1174" s="65"/>
      <c r="T1174" s="66"/>
      <c r="U1174" s="67"/>
    </row>
    <row r="1175" spans="1:21" ht="15.75" customHeight="1" x14ac:dyDescent="0.25">
      <c r="A1175" s="100">
        <v>1166</v>
      </c>
      <c r="B1175" s="91" t="s">
        <v>2079</v>
      </c>
      <c r="C1175" s="272"/>
      <c r="D1175" s="220">
        <v>223658</v>
      </c>
      <c r="E1175" s="201" t="s">
        <v>1749</v>
      </c>
      <c r="F1175" s="188"/>
      <c r="G1175" s="92"/>
      <c r="H1175" s="189">
        <f>IF(Наценка!$C$33&lt;&gt;"",_xlfn.CEILING.MATH(L1175*Наценка!$C$33/100+L1175,Наценка!$C$34),L1175)</f>
        <v>850</v>
      </c>
      <c r="I1175" s="189">
        <f t="shared" si="293"/>
        <v>890</v>
      </c>
      <c r="J1175" s="188">
        <v>2.9</v>
      </c>
      <c r="K1175" s="217">
        <v>4.0000000000000001E-3</v>
      </c>
      <c r="L1175" s="47">
        <v>850</v>
      </c>
      <c r="M1175" s="41">
        <f t="shared" ref="M1175:M1238" si="294">G1175*H1175</f>
        <v>0</v>
      </c>
      <c r="N1175" s="41">
        <f t="shared" si="290"/>
        <v>0</v>
      </c>
      <c r="O1175" s="41">
        <f t="shared" si="291"/>
        <v>0</v>
      </c>
      <c r="P1175" s="62" t="str">
        <f t="shared" si="292"/>
        <v>0</v>
      </c>
      <c r="R1175" s="65"/>
      <c r="T1175" s="66"/>
      <c r="U1175" s="67"/>
    </row>
    <row r="1176" spans="1:21" ht="15.75" customHeight="1" x14ac:dyDescent="0.25">
      <c r="A1176" s="100">
        <v>1167</v>
      </c>
      <c r="B1176" s="91" t="s">
        <v>2079</v>
      </c>
      <c r="C1176" s="272"/>
      <c r="D1176" s="220">
        <v>223352</v>
      </c>
      <c r="E1176" s="201" t="s">
        <v>1750</v>
      </c>
      <c r="F1176" s="188"/>
      <c r="G1176" s="92"/>
      <c r="H1176" s="189">
        <f>IF(Наценка!$C$33&lt;&gt;"",_xlfn.CEILING.MATH(L1176*Наценка!$C$33/100+L1176,Наценка!$C$34),L1176)</f>
        <v>850</v>
      </c>
      <c r="I1176" s="189">
        <f t="shared" si="293"/>
        <v>890</v>
      </c>
      <c r="J1176" s="188">
        <v>2.9</v>
      </c>
      <c r="K1176" s="217">
        <v>4.0000000000000001E-3</v>
      </c>
      <c r="L1176" s="47">
        <v>850</v>
      </c>
      <c r="M1176" s="41">
        <f t="shared" si="294"/>
        <v>0</v>
      </c>
      <c r="N1176" s="41">
        <f t="shared" si="290"/>
        <v>0</v>
      </c>
      <c r="O1176" s="41">
        <f t="shared" si="291"/>
        <v>0</v>
      </c>
      <c r="P1176" s="62" t="str">
        <f t="shared" si="292"/>
        <v>0</v>
      </c>
      <c r="R1176" s="65"/>
      <c r="T1176" s="66"/>
      <c r="U1176" s="67"/>
    </row>
    <row r="1177" spans="1:21" ht="15.75" customHeight="1" x14ac:dyDescent="0.25">
      <c r="A1177" s="100">
        <v>1168</v>
      </c>
      <c r="B1177" s="91" t="s">
        <v>2079</v>
      </c>
      <c r="C1177" s="272"/>
      <c r="D1177" s="220">
        <v>223902</v>
      </c>
      <c r="E1177" s="201" t="s">
        <v>1751</v>
      </c>
      <c r="F1177" s="188"/>
      <c r="G1177" s="92"/>
      <c r="H1177" s="189">
        <f>IF(Наценка!$C$33&lt;&gt;"",_xlfn.CEILING.MATH(L1177*Наценка!$C$33/100+L1177,Наценка!$C$34),L1177)</f>
        <v>850</v>
      </c>
      <c r="I1177" s="189">
        <f t="shared" si="293"/>
        <v>890</v>
      </c>
      <c r="J1177" s="188">
        <v>2.9</v>
      </c>
      <c r="K1177" s="217">
        <v>4.0000000000000001E-3</v>
      </c>
      <c r="L1177" s="47">
        <v>850</v>
      </c>
      <c r="M1177" s="41">
        <f t="shared" si="294"/>
        <v>0</v>
      </c>
      <c r="N1177" s="41">
        <f t="shared" si="290"/>
        <v>0</v>
      </c>
      <c r="O1177" s="41">
        <f t="shared" si="291"/>
        <v>0</v>
      </c>
      <c r="P1177" s="62" t="str">
        <f t="shared" si="292"/>
        <v>0</v>
      </c>
      <c r="R1177" s="65"/>
      <c r="T1177" s="66"/>
      <c r="U1177" s="67"/>
    </row>
    <row r="1178" spans="1:21" ht="15.75" customHeight="1" x14ac:dyDescent="0.25">
      <c r="A1178" s="100">
        <v>1169</v>
      </c>
      <c r="B1178" s="91" t="s">
        <v>2079</v>
      </c>
      <c r="C1178" s="272"/>
      <c r="D1178" s="220">
        <v>223452</v>
      </c>
      <c r="E1178" s="201" t="s">
        <v>1752</v>
      </c>
      <c r="F1178" s="188"/>
      <c r="G1178" s="92"/>
      <c r="H1178" s="189">
        <f>IF(Наценка!$C$33&lt;&gt;"",_xlfn.CEILING.MATH(L1178*Наценка!$C$33/100+L1178,Наценка!$C$34),L1178)</f>
        <v>850</v>
      </c>
      <c r="I1178" s="189">
        <f t="shared" si="293"/>
        <v>890</v>
      </c>
      <c r="J1178" s="188">
        <v>2.9</v>
      </c>
      <c r="K1178" s="217">
        <v>4.0000000000000001E-3</v>
      </c>
      <c r="L1178" s="47">
        <v>850</v>
      </c>
      <c r="M1178" s="41">
        <f t="shared" si="294"/>
        <v>0</v>
      </c>
      <c r="N1178" s="41">
        <f t="shared" si="290"/>
        <v>0</v>
      </c>
      <c r="O1178" s="41">
        <f t="shared" si="291"/>
        <v>0</v>
      </c>
      <c r="P1178" s="62" t="str">
        <f t="shared" si="292"/>
        <v>0</v>
      </c>
      <c r="R1178" s="65"/>
      <c r="T1178" s="66"/>
      <c r="U1178" s="67"/>
    </row>
    <row r="1179" spans="1:21" ht="15.75" customHeight="1" x14ac:dyDescent="0.25">
      <c r="A1179" s="100">
        <v>1170</v>
      </c>
      <c r="B1179" s="91" t="s">
        <v>2079</v>
      </c>
      <c r="C1179" s="272"/>
      <c r="D1179" s="220">
        <v>223504</v>
      </c>
      <c r="E1179" s="201" t="s">
        <v>1753</v>
      </c>
      <c r="F1179" s="188"/>
      <c r="G1179" s="92"/>
      <c r="H1179" s="189">
        <f>IF(Наценка!$C$33&lt;&gt;"",_xlfn.CEILING.MATH(L1179*Наценка!$C$33/100+L1179,Наценка!$C$34),L1179)</f>
        <v>850</v>
      </c>
      <c r="I1179" s="189">
        <f t="shared" si="293"/>
        <v>890</v>
      </c>
      <c r="J1179" s="188">
        <v>2.9</v>
      </c>
      <c r="K1179" s="217">
        <v>4.0000000000000001E-3</v>
      </c>
      <c r="L1179" s="47">
        <v>850</v>
      </c>
      <c r="M1179" s="41">
        <f t="shared" si="294"/>
        <v>0</v>
      </c>
      <c r="N1179" s="41">
        <f t="shared" si="290"/>
        <v>0</v>
      </c>
      <c r="O1179" s="41">
        <f t="shared" si="291"/>
        <v>0</v>
      </c>
      <c r="P1179" s="62" t="str">
        <f t="shared" si="292"/>
        <v>0</v>
      </c>
      <c r="R1179" s="65"/>
      <c r="T1179" s="66"/>
      <c r="U1179" s="67"/>
    </row>
    <row r="1180" spans="1:21" ht="15.75" customHeight="1" x14ac:dyDescent="0.25">
      <c r="A1180" s="100">
        <v>1171</v>
      </c>
      <c r="B1180" s="91" t="s">
        <v>2079</v>
      </c>
      <c r="C1180" s="272"/>
      <c r="D1180" s="220">
        <v>223666</v>
      </c>
      <c r="E1180" s="201" t="s">
        <v>1754</v>
      </c>
      <c r="F1180" s="188"/>
      <c r="G1180" s="92"/>
      <c r="H1180" s="189">
        <f>IF(Наценка!$C$33&lt;&gt;"",_xlfn.CEILING.MATH(L1180*Наценка!$C$33/100+L1180,Наценка!$C$34),L1180)</f>
        <v>850</v>
      </c>
      <c r="I1180" s="189">
        <f t="shared" si="293"/>
        <v>890</v>
      </c>
      <c r="J1180" s="188">
        <v>2.9</v>
      </c>
      <c r="K1180" s="217">
        <v>4.0000000000000001E-3</v>
      </c>
      <c r="L1180" s="47">
        <v>850</v>
      </c>
      <c r="M1180" s="41">
        <f t="shared" si="294"/>
        <v>0</v>
      </c>
      <c r="N1180" s="41">
        <f t="shared" si="290"/>
        <v>0</v>
      </c>
      <c r="O1180" s="41">
        <f t="shared" si="291"/>
        <v>0</v>
      </c>
      <c r="P1180" s="62" t="str">
        <f t="shared" si="292"/>
        <v>0</v>
      </c>
      <c r="R1180" s="65"/>
      <c r="T1180" s="66"/>
      <c r="U1180" s="67"/>
    </row>
    <row r="1181" spans="1:21" ht="15.75" customHeight="1" x14ac:dyDescent="0.25">
      <c r="A1181" s="100">
        <v>1172</v>
      </c>
      <c r="B1181" s="91" t="s">
        <v>2079</v>
      </c>
      <c r="C1181" s="272"/>
      <c r="D1181" s="220">
        <v>223660</v>
      </c>
      <c r="E1181" s="201" t="s">
        <v>1755</v>
      </c>
      <c r="F1181" s="188"/>
      <c r="G1181" s="92"/>
      <c r="H1181" s="189">
        <f>IF(Наценка!$C$33&lt;&gt;"",_xlfn.CEILING.MATH(L1181*Наценка!$C$33/100+L1181,Наценка!$C$34),L1181)</f>
        <v>850</v>
      </c>
      <c r="I1181" s="189">
        <f t="shared" si="293"/>
        <v>890</v>
      </c>
      <c r="J1181" s="188">
        <v>2.9</v>
      </c>
      <c r="K1181" s="217">
        <v>4.0000000000000001E-3</v>
      </c>
      <c r="L1181" s="47">
        <v>850</v>
      </c>
      <c r="M1181" s="41">
        <f t="shared" si="294"/>
        <v>0</v>
      </c>
      <c r="N1181" s="41">
        <f t="shared" si="290"/>
        <v>0</v>
      </c>
      <c r="O1181" s="41">
        <f t="shared" si="291"/>
        <v>0</v>
      </c>
      <c r="P1181" s="62" t="str">
        <f t="shared" si="292"/>
        <v>0</v>
      </c>
      <c r="R1181" s="65"/>
      <c r="T1181" s="66"/>
      <c r="U1181" s="67"/>
    </row>
    <row r="1182" spans="1:21" ht="15.75" customHeight="1" x14ac:dyDescent="0.25">
      <c r="A1182" s="100">
        <v>1173</v>
      </c>
      <c r="B1182" s="91" t="s">
        <v>2079</v>
      </c>
      <c r="C1182" s="272"/>
      <c r="D1182" s="220">
        <v>215683</v>
      </c>
      <c r="E1182" s="199" t="s">
        <v>1756</v>
      </c>
      <c r="F1182" s="188"/>
      <c r="G1182" s="92"/>
      <c r="H1182" s="189">
        <f>IF(Наценка!$C$33&lt;&gt;"",_xlfn.CEILING.MATH(L1182*Наценка!$C$33/100+L1182,Наценка!$C$34),L1182)</f>
        <v>1100</v>
      </c>
      <c r="I1182" s="189">
        <f t="shared" si="293"/>
        <v>1160</v>
      </c>
      <c r="J1182" s="188">
        <v>3.9</v>
      </c>
      <c r="K1182" s="217">
        <v>5.0000000000000001E-3</v>
      </c>
      <c r="L1182" s="47">
        <v>1100</v>
      </c>
      <c r="M1182" s="41">
        <f t="shared" si="294"/>
        <v>0</v>
      </c>
      <c r="N1182" s="41">
        <f t="shared" si="290"/>
        <v>0</v>
      </c>
      <c r="O1182" s="41">
        <f t="shared" si="291"/>
        <v>0</v>
      </c>
      <c r="P1182" s="62" t="str">
        <f t="shared" si="292"/>
        <v>0</v>
      </c>
      <c r="R1182" s="65"/>
      <c r="T1182" s="66"/>
      <c r="U1182" s="67"/>
    </row>
    <row r="1183" spans="1:21" ht="15.75" customHeight="1" x14ac:dyDescent="0.25">
      <c r="A1183" s="100">
        <v>1174</v>
      </c>
      <c r="B1183" s="91" t="s">
        <v>2079</v>
      </c>
      <c r="C1183" s="272"/>
      <c r="D1183" s="220">
        <v>223854</v>
      </c>
      <c r="E1183" s="201" t="s">
        <v>1757</v>
      </c>
      <c r="F1183" s="188"/>
      <c r="G1183" s="92"/>
      <c r="H1183" s="189">
        <f>IF(Наценка!$C$33&lt;&gt;"",_xlfn.CEILING.MATH(L1183*Наценка!$C$33/100+L1183,Наценка!$C$34),L1183)</f>
        <v>1100</v>
      </c>
      <c r="I1183" s="189">
        <f t="shared" si="293"/>
        <v>1160</v>
      </c>
      <c r="J1183" s="188">
        <v>3.9</v>
      </c>
      <c r="K1183" s="217">
        <v>5.0000000000000001E-3</v>
      </c>
      <c r="L1183" s="47">
        <v>1100</v>
      </c>
      <c r="M1183" s="41">
        <f t="shared" si="294"/>
        <v>0</v>
      </c>
      <c r="N1183" s="41">
        <f t="shared" si="290"/>
        <v>0</v>
      </c>
      <c r="O1183" s="41">
        <f t="shared" si="291"/>
        <v>0</v>
      </c>
      <c r="P1183" s="62" t="str">
        <f t="shared" si="292"/>
        <v>0</v>
      </c>
      <c r="R1183" s="65"/>
      <c r="T1183" s="66"/>
      <c r="U1183" s="67"/>
    </row>
    <row r="1184" spans="1:21" ht="15.75" customHeight="1" x14ac:dyDescent="0.25">
      <c r="A1184" s="100">
        <v>1175</v>
      </c>
      <c r="B1184" s="91" t="s">
        <v>2079</v>
      </c>
      <c r="C1184" s="272"/>
      <c r="D1184" s="220">
        <v>223400</v>
      </c>
      <c r="E1184" s="201" t="s">
        <v>1758</v>
      </c>
      <c r="F1184" s="188"/>
      <c r="G1184" s="92"/>
      <c r="H1184" s="189">
        <f>IF(Наценка!$C$33&lt;&gt;"",_xlfn.CEILING.MATH(L1184*Наценка!$C$33/100+L1184,Наценка!$C$34),L1184)</f>
        <v>1100</v>
      </c>
      <c r="I1184" s="189">
        <f t="shared" si="293"/>
        <v>1160</v>
      </c>
      <c r="J1184" s="188">
        <v>3.9</v>
      </c>
      <c r="K1184" s="217">
        <v>5.0000000000000001E-3</v>
      </c>
      <c r="L1184" s="47">
        <v>1100</v>
      </c>
      <c r="M1184" s="41">
        <f t="shared" si="294"/>
        <v>0</v>
      </c>
      <c r="N1184" s="41">
        <f t="shared" si="290"/>
        <v>0</v>
      </c>
      <c r="O1184" s="41">
        <f t="shared" si="291"/>
        <v>0</v>
      </c>
      <c r="P1184" s="62" t="str">
        <f t="shared" si="292"/>
        <v>0</v>
      </c>
      <c r="R1184" s="65"/>
      <c r="T1184" s="66"/>
      <c r="U1184" s="67"/>
    </row>
    <row r="1185" spans="1:21" ht="15.75" customHeight="1" x14ac:dyDescent="0.25">
      <c r="A1185" s="100">
        <v>1176</v>
      </c>
      <c r="B1185" s="91" t="s">
        <v>2079</v>
      </c>
      <c r="C1185" s="272"/>
      <c r="D1185" s="220">
        <v>223656</v>
      </c>
      <c r="E1185" s="201" t="s">
        <v>1759</v>
      </c>
      <c r="F1185" s="188"/>
      <c r="G1185" s="92"/>
      <c r="H1185" s="189">
        <f>IF(Наценка!$C$33&lt;&gt;"",_xlfn.CEILING.MATH(L1185*Наценка!$C$33/100+L1185,Наценка!$C$34),L1185)</f>
        <v>1100</v>
      </c>
      <c r="I1185" s="189">
        <f t="shared" si="293"/>
        <v>1160</v>
      </c>
      <c r="J1185" s="188">
        <v>3.9</v>
      </c>
      <c r="K1185" s="217">
        <v>5.0000000000000001E-3</v>
      </c>
      <c r="L1185" s="47">
        <v>1100</v>
      </c>
      <c r="M1185" s="41">
        <f t="shared" si="294"/>
        <v>0</v>
      </c>
      <c r="N1185" s="41">
        <f t="shared" si="290"/>
        <v>0</v>
      </c>
      <c r="O1185" s="41">
        <f t="shared" si="291"/>
        <v>0</v>
      </c>
      <c r="P1185" s="62" t="str">
        <f t="shared" si="292"/>
        <v>0</v>
      </c>
      <c r="R1185" s="65"/>
      <c r="T1185" s="66"/>
      <c r="U1185" s="67"/>
    </row>
    <row r="1186" spans="1:21" ht="15.75" customHeight="1" x14ac:dyDescent="0.25">
      <c r="A1186" s="100">
        <v>1177</v>
      </c>
      <c r="B1186" s="91" t="s">
        <v>2079</v>
      </c>
      <c r="C1186" s="272"/>
      <c r="D1186" s="220">
        <v>223604</v>
      </c>
      <c r="E1186" s="201" t="s">
        <v>1760</v>
      </c>
      <c r="F1186" s="188"/>
      <c r="G1186" s="92"/>
      <c r="H1186" s="189">
        <f>IF(Наценка!$C$33&lt;&gt;"",_xlfn.CEILING.MATH(L1186*Наценка!$C$33/100+L1186,Наценка!$C$34),L1186)</f>
        <v>1100</v>
      </c>
      <c r="I1186" s="189">
        <f t="shared" si="293"/>
        <v>1160</v>
      </c>
      <c r="J1186" s="188">
        <v>3.9</v>
      </c>
      <c r="K1186" s="217">
        <v>5.0000000000000001E-3</v>
      </c>
      <c r="L1186" s="47">
        <v>1100</v>
      </c>
      <c r="M1186" s="41">
        <f t="shared" si="294"/>
        <v>0</v>
      </c>
      <c r="N1186" s="41">
        <f t="shared" si="279"/>
        <v>0</v>
      </c>
      <c r="O1186" s="41">
        <f t="shared" si="280"/>
        <v>0</v>
      </c>
      <c r="P1186" s="62" t="str">
        <f t="shared" si="281"/>
        <v>0</v>
      </c>
      <c r="R1186" s="65"/>
      <c r="T1186" s="66"/>
      <c r="U1186" s="67"/>
    </row>
    <row r="1187" spans="1:21" ht="15.75" customHeight="1" x14ac:dyDescent="0.25">
      <c r="A1187" s="100">
        <v>1178</v>
      </c>
      <c r="B1187" s="91" t="s">
        <v>2079</v>
      </c>
      <c r="C1187" s="272"/>
      <c r="D1187" s="220">
        <v>223450</v>
      </c>
      <c r="E1187" s="201" t="s">
        <v>1761</v>
      </c>
      <c r="F1187" s="188"/>
      <c r="G1187" s="92"/>
      <c r="H1187" s="189">
        <f>IF(Наценка!$C$33&lt;&gt;"",_xlfn.CEILING.MATH(L1187*Наценка!$C$33/100+L1187,Наценка!$C$34),L1187)</f>
        <v>1100</v>
      </c>
      <c r="I1187" s="189">
        <f t="shared" si="293"/>
        <v>1160</v>
      </c>
      <c r="J1187" s="188">
        <v>3.9</v>
      </c>
      <c r="K1187" s="217">
        <v>5.0000000000000001E-3</v>
      </c>
      <c r="L1187" s="47">
        <v>1100</v>
      </c>
      <c r="M1187" s="41">
        <f t="shared" si="294"/>
        <v>0</v>
      </c>
      <c r="N1187" s="41">
        <f t="shared" ref="N1187:N1209" si="295">G1187*J1187</f>
        <v>0</v>
      </c>
      <c r="O1187" s="41">
        <f t="shared" ref="O1187:O1209" si="296">G1187*K1187</f>
        <v>0</v>
      </c>
      <c r="P1187" s="62" t="str">
        <f t="shared" ref="P1187:P1209" si="297">IF(G1187&gt;0,A1187,"0")</f>
        <v>0</v>
      </c>
      <c r="R1187" s="65"/>
      <c r="T1187" s="66"/>
      <c r="U1187" s="67"/>
    </row>
    <row r="1188" spans="1:21" ht="15.75" customHeight="1" x14ac:dyDescent="0.25">
      <c r="A1188" s="100">
        <v>1179</v>
      </c>
      <c r="B1188" s="91" t="s">
        <v>2079</v>
      </c>
      <c r="C1188" s="272"/>
      <c r="D1188" s="220">
        <v>223654</v>
      </c>
      <c r="E1188" s="201" t="s">
        <v>1762</v>
      </c>
      <c r="F1188" s="188"/>
      <c r="G1188" s="92"/>
      <c r="H1188" s="189">
        <f>IF(Наценка!$C$33&lt;&gt;"",_xlfn.CEILING.MATH(L1188*Наценка!$C$33/100+L1188,Наценка!$C$34),L1188)</f>
        <v>1100</v>
      </c>
      <c r="I1188" s="189">
        <f t="shared" si="293"/>
        <v>1160</v>
      </c>
      <c r="J1188" s="188">
        <v>3.9</v>
      </c>
      <c r="K1188" s="217">
        <v>5.0000000000000001E-3</v>
      </c>
      <c r="L1188" s="47">
        <v>1100</v>
      </c>
      <c r="M1188" s="41">
        <f t="shared" si="294"/>
        <v>0</v>
      </c>
      <c r="N1188" s="41">
        <f t="shared" si="295"/>
        <v>0</v>
      </c>
      <c r="O1188" s="41">
        <f t="shared" si="296"/>
        <v>0</v>
      </c>
      <c r="P1188" s="62" t="str">
        <f t="shared" si="297"/>
        <v>0</v>
      </c>
      <c r="R1188" s="65"/>
      <c r="T1188" s="66"/>
      <c r="U1188" s="67"/>
    </row>
    <row r="1189" spans="1:21" ht="15.75" customHeight="1" x14ac:dyDescent="0.25">
      <c r="A1189" s="100">
        <v>1180</v>
      </c>
      <c r="B1189" s="91" t="s">
        <v>2079</v>
      </c>
      <c r="C1189" s="272"/>
      <c r="D1189" s="220">
        <v>223872</v>
      </c>
      <c r="E1189" s="201" t="s">
        <v>1763</v>
      </c>
      <c r="F1189" s="188"/>
      <c r="G1189" s="92"/>
      <c r="H1189" s="189">
        <f>IF(Наценка!$C$33&lt;&gt;"",_xlfn.CEILING.MATH(L1189*Наценка!$C$33/100+L1189,Наценка!$C$34),L1189)</f>
        <v>1100</v>
      </c>
      <c r="I1189" s="189">
        <f t="shared" si="293"/>
        <v>1160</v>
      </c>
      <c r="J1189" s="188">
        <v>3.9</v>
      </c>
      <c r="K1189" s="217">
        <v>5.0000000000000001E-3</v>
      </c>
      <c r="L1189" s="47">
        <v>1100</v>
      </c>
      <c r="M1189" s="41">
        <f t="shared" si="294"/>
        <v>0</v>
      </c>
      <c r="N1189" s="41">
        <f t="shared" si="295"/>
        <v>0</v>
      </c>
      <c r="O1189" s="41">
        <f t="shared" si="296"/>
        <v>0</v>
      </c>
      <c r="P1189" s="62" t="str">
        <f t="shared" si="297"/>
        <v>0</v>
      </c>
      <c r="R1189" s="65"/>
      <c r="T1189" s="66"/>
      <c r="U1189" s="67"/>
    </row>
    <row r="1190" spans="1:21" ht="15.75" customHeight="1" x14ac:dyDescent="0.25">
      <c r="A1190" s="100">
        <v>1181</v>
      </c>
      <c r="B1190" s="91" t="s">
        <v>2079</v>
      </c>
      <c r="C1190" s="272"/>
      <c r="D1190" s="220">
        <v>214810</v>
      </c>
      <c r="E1190" s="199" t="s">
        <v>1764</v>
      </c>
      <c r="F1190" s="188"/>
      <c r="G1190" s="92"/>
      <c r="H1190" s="189">
        <f>IF(Наценка!$C$33&lt;&gt;"",_xlfn.CEILING.MATH(L1190*Наценка!$C$33/100+L1190,Наценка!$C$34),L1190)</f>
        <v>900</v>
      </c>
      <c r="I1190" s="189">
        <f t="shared" si="293"/>
        <v>950</v>
      </c>
      <c r="J1190" s="188">
        <v>3.1</v>
      </c>
      <c r="K1190" s="217">
        <v>4.0000000000000001E-3</v>
      </c>
      <c r="L1190" s="47">
        <v>900</v>
      </c>
      <c r="M1190" s="41">
        <f t="shared" si="294"/>
        <v>0</v>
      </c>
      <c r="N1190" s="41">
        <f t="shared" si="295"/>
        <v>0</v>
      </c>
      <c r="O1190" s="41">
        <f t="shared" si="296"/>
        <v>0</v>
      </c>
      <c r="P1190" s="62" t="str">
        <f t="shared" si="297"/>
        <v>0</v>
      </c>
      <c r="R1190" s="65"/>
      <c r="T1190" s="66"/>
      <c r="U1190" s="67"/>
    </row>
    <row r="1191" spans="1:21" ht="15.75" customHeight="1" x14ac:dyDescent="0.25">
      <c r="A1191" s="100">
        <v>1182</v>
      </c>
      <c r="B1191" s="91" t="s">
        <v>2079</v>
      </c>
      <c r="C1191" s="272"/>
      <c r="D1191" s="220">
        <v>223650</v>
      </c>
      <c r="E1191" s="201" t="s">
        <v>1765</v>
      </c>
      <c r="F1191" s="188"/>
      <c r="G1191" s="92"/>
      <c r="H1191" s="189">
        <f>IF(Наценка!$C$33&lt;&gt;"",_xlfn.CEILING.MATH(L1191*Наценка!$C$33/100+L1191,Наценка!$C$34),L1191)</f>
        <v>900</v>
      </c>
      <c r="I1191" s="189">
        <f t="shared" si="293"/>
        <v>950</v>
      </c>
      <c r="J1191" s="188">
        <v>3.1</v>
      </c>
      <c r="K1191" s="217">
        <v>4.0000000000000001E-3</v>
      </c>
      <c r="L1191" s="47">
        <v>900</v>
      </c>
      <c r="M1191" s="41">
        <f t="shared" si="294"/>
        <v>0</v>
      </c>
      <c r="N1191" s="41">
        <f t="shared" si="295"/>
        <v>0</v>
      </c>
      <c r="O1191" s="41">
        <f t="shared" si="296"/>
        <v>0</v>
      </c>
      <c r="P1191" s="62" t="str">
        <f t="shared" si="297"/>
        <v>0</v>
      </c>
      <c r="R1191" s="65"/>
      <c r="T1191" s="66"/>
      <c r="U1191" s="67"/>
    </row>
    <row r="1192" spans="1:21" ht="15.75" customHeight="1" x14ac:dyDescent="0.25">
      <c r="A1192" s="100">
        <v>1183</v>
      </c>
      <c r="B1192" s="91" t="s">
        <v>2079</v>
      </c>
      <c r="C1192" s="272"/>
      <c r="D1192" s="220">
        <v>223350</v>
      </c>
      <c r="E1192" s="201" t="s">
        <v>1766</v>
      </c>
      <c r="F1192" s="188"/>
      <c r="G1192" s="92"/>
      <c r="H1192" s="189">
        <f>IF(Наценка!$C$33&lt;&gt;"",_xlfn.CEILING.MATH(L1192*Наценка!$C$33/100+L1192,Наценка!$C$34),L1192)</f>
        <v>900</v>
      </c>
      <c r="I1192" s="189">
        <f t="shared" si="293"/>
        <v>950</v>
      </c>
      <c r="J1192" s="188">
        <v>3.1</v>
      </c>
      <c r="K1192" s="217">
        <v>4.0000000000000001E-3</v>
      </c>
      <c r="L1192" s="47">
        <v>900</v>
      </c>
      <c r="M1192" s="41">
        <f t="shared" si="294"/>
        <v>0</v>
      </c>
      <c r="N1192" s="41">
        <f t="shared" si="295"/>
        <v>0</v>
      </c>
      <c r="O1192" s="41">
        <f t="shared" si="296"/>
        <v>0</v>
      </c>
      <c r="P1192" s="62" t="str">
        <f t="shared" si="297"/>
        <v>0</v>
      </c>
      <c r="R1192" s="65"/>
      <c r="T1192" s="66"/>
      <c r="U1192" s="67"/>
    </row>
    <row r="1193" spans="1:21" ht="15.75" customHeight="1" x14ac:dyDescent="0.25">
      <c r="A1193" s="100">
        <v>1184</v>
      </c>
      <c r="B1193" s="91" t="s">
        <v>2079</v>
      </c>
      <c r="C1193" s="272"/>
      <c r="D1193" s="220">
        <v>223880</v>
      </c>
      <c r="E1193" s="201" t="s">
        <v>1767</v>
      </c>
      <c r="F1193" s="188"/>
      <c r="G1193" s="92"/>
      <c r="H1193" s="189">
        <f>IF(Наценка!$C$33&lt;&gt;"",_xlfn.CEILING.MATH(L1193*Наценка!$C$33/100+L1193,Наценка!$C$34),L1193)</f>
        <v>900</v>
      </c>
      <c r="I1193" s="189">
        <f t="shared" si="293"/>
        <v>950</v>
      </c>
      <c r="J1193" s="188">
        <v>3.1</v>
      </c>
      <c r="K1193" s="217">
        <v>4.0000000000000001E-3</v>
      </c>
      <c r="L1193" s="47">
        <v>900</v>
      </c>
      <c r="M1193" s="41">
        <f t="shared" si="294"/>
        <v>0</v>
      </c>
      <c r="N1193" s="41">
        <f t="shared" si="295"/>
        <v>0</v>
      </c>
      <c r="O1193" s="41">
        <f t="shared" si="296"/>
        <v>0</v>
      </c>
      <c r="P1193" s="62" t="str">
        <f t="shared" si="297"/>
        <v>0</v>
      </c>
      <c r="R1193" s="65"/>
      <c r="T1193" s="66"/>
      <c r="U1193" s="67"/>
    </row>
    <row r="1194" spans="1:21" ht="15.75" customHeight="1" x14ac:dyDescent="0.25">
      <c r="A1194" s="100">
        <v>1185</v>
      </c>
      <c r="B1194" s="91" t="s">
        <v>2079</v>
      </c>
      <c r="C1194" s="272"/>
      <c r="D1194" s="220">
        <v>223448</v>
      </c>
      <c r="E1194" s="201" t="s">
        <v>1768</v>
      </c>
      <c r="F1194" s="188"/>
      <c r="G1194" s="92"/>
      <c r="H1194" s="189">
        <f>IF(Наценка!$C$33&lt;&gt;"",_xlfn.CEILING.MATH(L1194*Наценка!$C$33/100+L1194,Наценка!$C$34),L1194)</f>
        <v>900</v>
      </c>
      <c r="I1194" s="189">
        <f t="shared" si="293"/>
        <v>950</v>
      </c>
      <c r="J1194" s="188">
        <v>3.1</v>
      </c>
      <c r="K1194" s="217">
        <v>4.0000000000000001E-3</v>
      </c>
      <c r="L1194" s="47">
        <v>900</v>
      </c>
      <c r="M1194" s="41">
        <f t="shared" si="294"/>
        <v>0</v>
      </c>
      <c r="N1194" s="41">
        <f t="shared" si="295"/>
        <v>0</v>
      </c>
      <c r="O1194" s="41">
        <f t="shared" si="296"/>
        <v>0</v>
      </c>
      <c r="P1194" s="62" t="str">
        <f t="shared" si="297"/>
        <v>0</v>
      </c>
      <c r="R1194" s="65"/>
      <c r="T1194" s="66"/>
      <c r="U1194" s="67"/>
    </row>
    <row r="1195" spans="1:21" ht="15.75" customHeight="1" x14ac:dyDescent="0.25">
      <c r="A1195" s="100">
        <v>1186</v>
      </c>
      <c r="B1195" s="91" t="s">
        <v>2079</v>
      </c>
      <c r="C1195" s="272"/>
      <c r="D1195" s="220">
        <v>223446</v>
      </c>
      <c r="E1195" s="201" t="s">
        <v>1769</v>
      </c>
      <c r="F1195" s="188"/>
      <c r="G1195" s="92"/>
      <c r="H1195" s="189">
        <f>IF(Наценка!$C$33&lt;&gt;"",_xlfn.CEILING.MATH(L1195*Наценка!$C$33/100+L1195,Наценка!$C$34),L1195)</f>
        <v>900</v>
      </c>
      <c r="I1195" s="189">
        <f t="shared" si="293"/>
        <v>950</v>
      </c>
      <c r="J1195" s="188">
        <v>3.1</v>
      </c>
      <c r="K1195" s="217">
        <v>4.0000000000000001E-3</v>
      </c>
      <c r="L1195" s="47">
        <v>900</v>
      </c>
      <c r="M1195" s="41">
        <f t="shared" si="294"/>
        <v>0</v>
      </c>
      <c r="N1195" s="41">
        <f t="shared" si="295"/>
        <v>0</v>
      </c>
      <c r="O1195" s="41">
        <f t="shared" si="296"/>
        <v>0</v>
      </c>
      <c r="P1195" s="62" t="str">
        <f t="shared" si="297"/>
        <v>0</v>
      </c>
      <c r="R1195" s="65"/>
      <c r="T1195" s="66"/>
      <c r="U1195" s="67"/>
    </row>
    <row r="1196" spans="1:21" ht="15.75" customHeight="1" x14ac:dyDescent="0.25">
      <c r="A1196" s="100">
        <v>1187</v>
      </c>
      <c r="B1196" s="91" t="s">
        <v>2079</v>
      </c>
      <c r="C1196" s="272"/>
      <c r="D1196" s="220">
        <v>223646</v>
      </c>
      <c r="E1196" s="201" t="s">
        <v>1770</v>
      </c>
      <c r="F1196" s="188"/>
      <c r="G1196" s="92"/>
      <c r="H1196" s="189">
        <f>IF(Наценка!$C$33&lt;&gt;"",_xlfn.CEILING.MATH(L1196*Наценка!$C$33/100+L1196,Наценка!$C$34),L1196)</f>
        <v>900</v>
      </c>
      <c r="I1196" s="189">
        <f t="shared" si="293"/>
        <v>950</v>
      </c>
      <c r="J1196" s="188">
        <v>3.1</v>
      </c>
      <c r="K1196" s="217">
        <v>4.0000000000000001E-3</v>
      </c>
      <c r="L1196" s="47">
        <v>900</v>
      </c>
      <c r="M1196" s="41">
        <f t="shared" si="294"/>
        <v>0</v>
      </c>
      <c r="N1196" s="41">
        <f t="shared" si="295"/>
        <v>0</v>
      </c>
      <c r="O1196" s="41">
        <f t="shared" si="296"/>
        <v>0</v>
      </c>
      <c r="P1196" s="62" t="str">
        <f t="shared" si="297"/>
        <v>0</v>
      </c>
      <c r="R1196" s="65"/>
      <c r="T1196" s="66"/>
      <c r="U1196" s="67"/>
    </row>
    <row r="1197" spans="1:21" ht="15.75" customHeight="1" x14ac:dyDescent="0.25">
      <c r="A1197" s="100">
        <v>1188</v>
      </c>
      <c r="B1197" s="91" t="s">
        <v>2079</v>
      </c>
      <c r="C1197" s="272"/>
      <c r="D1197" s="220">
        <v>223714</v>
      </c>
      <c r="E1197" s="201" t="s">
        <v>1771</v>
      </c>
      <c r="F1197" s="188"/>
      <c r="G1197" s="92"/>
      <c r="H1197" s="189">
        <f>IF(Наценка!$C$33&lt;&gt;"",_xlfn.CEILING.MATH(L1197*Наценка!$C$33/100+L1197,Наценка!$C$34),L1197)</f>
        <v>900</v>
      </c>
      <c r="I1197" s="189">
        <f t="shared" si="293"/>
        <v>950</v>
      </c>
      <c r="J1197" s="188">
        <v>3.1</v>
      </c>
      <c r="K1197" s="217">
        <v>4.0000000000000001E-3</v>
      </c>
      <c r="L1197" s="47">
        <v>900</v>
      </c>
      <c r="M1197" s="41">
        <f t="shared" si="294"/>
        <v>0</v>
      </c>
      <c r="N1197" s="41">
        <f t="shared" si="295"/>
        <v>0</v>
      </c>
      <c r="O1197" s="41">
        <f t="shared" si="296"/>
        <v>0</v>
      </c>
      <c r="P1197" s="62" t="str">
        <f t="shared" si="297"/>
        <v>0</v>
      </c>
      <c r="R1197" s="65"/>
      <c r="T1197" s="66"/>
      <c r="U1197" s="67"/>
    </row>
    <row r="1198" spans="1:21" ht="15.75" customHeight="1" x14ac:dyDescent="0.25">
      <c r="A1198" s="100">
        <v>1189</v>
      </c>
      <c r="B1198" s="91" t="s">
        <v>2079</v>
      </c>
      <c r="C1198" s="272"/>
      <c r="D1198" s="220">
        <v>214808</v>
      </c>
      <c r="E1198" s="199" t="s">
        <v>1772</v>
      </c>
      <c r="F1198" s="188"/>
      <c r="G1198" s="92"/>
      <c r="H1198" s="189">
        <f>IF(Наценка!$C$33&lt;&gt;"",_xlfn.CEILING.MATH(L1198*Наценка!$C$33/100+L1198,Наценка!$C$34),L1198)</f>
        <v>1190</v>
      </c>
      <c r="I1198" s="189">
        <f t="shared" si="293"/>
        <v>1250</v>
      </c>
      <c r="J1198" s="188">
        <v>4</v>
      </c>
      <c r="K1198" s="217">
        <v>5.0000000000000001E-3</v>
      </c>
      <c r="L1198" s="47">
        <v>1190</v>
      </c>
      <c r="M1198" s="41">
        <f t="shared" si="294"/>
        <v>0</v>
      </c>
      <c r="N1198" s="41">
        <f t="shared" si="295"/>
        <v>0</v>
      </c>
      <c r="O1198" s="41">
        <f t="shared" si="296"/>
        <v>0</v>
      </c>
      <c r="P1198" s="62" t="str">
        <f t="shared" si="297"/>
        <v>0</v>
      </c>
      <c r="R1198" s="65"/>
      <c r="T1198" s="66"/>
      <c r="U1198" s="67"/>
    </row>
    <row r="1199" spans="1:21" ht="15.75" customHeight="1" x14ac:dyDescent="0.25">
      <c r="A1199" s="100">
        <v>1190</v>
      </c>
      <c r="B1199" s="91" t="s">
        <v>2079</v>
      </c>
      <c r="C1199" s="272"/>
      <c r="D1199" s="220">
        <v>223442</v>
      </c>
      <c r="E1199" s="201" t="s">
        <v>1773</v>
      </c>
      <c r="F1199" s="188"/>
      <c r="G1199" s="92"/>
      <c r="H1199" s="189">
        <f>IF(Наценка!$C$33&lt;&gt;"",_xlfn.CEILING.MATH(L1199*Наценка!$C$33/100+L1199,Наценка!$C$34),L1199)</f>
        <v>1190</v>
      </c>
      <c r="I1199" s="189">
        <f t="shared" si="293"/>
        <v>1250</v>
      </c>
      <c r="J1199" s="188">
        <v>4</v>
      </c>
      <c r="K1199" s="217">
        <v>5.0000000000000001E-3</v>
      </c>
      <c r="L1199" s="47">
        <v>1190</v>
      </c>
      <c r="M1199" s="41">
        <f t="shared" si="294"/>
        <v>0</v>
      </c>
      <c r="N1199" s="41">
        <f t="shared" si="295"/>
        <v>0</v>
      </c>
      <c r="O1199" s="41">
        <f t="shared" si="296"/>
        <v>0</v>
      </c>
      <c r="P1199" s="62" t="str">
        <f t="shared" si="297"/>
        <v>0</v>
      </c>
      <c r="R1199" s="65"/>
      <c r="T1199" s="66"/>
      <c r="U1199" s="67"/>
    </row>
    <row r="1200" spans="1:21" ht="15.75" customHeight="1" x14ac:dyDescent="0.25">
      <c r="A1200" s="100">
        <v>1191</v>
      </c>
      <c r="B1200" s="91" t="s">
        <v>2079</v>
      </c>
      <c r="C1200" s="272"/>
      <c r="D1200" s="220">
        <v>221598</v>
      </c>
      <c r="E1200" s="201" t="s">
        <v>1774</v>
      </c>
      <c r="F1200" s="188"/>
      <c r="G1200" s="92"/>
      <c r="H1200" s="189">
        <f>IF(Наценка!$C$33&lt;&gt;"",_xlfn.CEILING.MATH(L1200*Наценка!$C$33/100+L1200,Наценка!$C$34),L1200)</f>
        <v>1190</v>
      </c>
      <c r="I1200" s="189">
        <f t="shared" si="293"/>
        <v>1250</v>
      </c>
      <c r="J1200" s="188">
        <v>4</v>
      </c>
      <c r="K1200" s="217">
        <v>5.0000000000000001E-3</v>
      </c>
      <c r="L1200" s="47">
        <v>1190</v>
      </c>
      <c r="M1200" s="41">
        <f t="shared" si="294"/>
        <v>0</v>
      </c>
      <c r="N1200" s="41">
        <f t="shared" si="295"/>
        <v>0</v>
      </c>
      <c r="O1200" s="41">
        <f t="shared" si="296"/>
        <v>0</v>
      </c>
      <c r="P1200" s="62" t="str">
        <f t="shared" si="297"/>
        <v>0</v>
      </c>
      <c r="R1200" s="65"/>
      <c r="T1200" s="66"/>
      <c r="U1200" s="67"/>
    </row>
    <row r="1201" spans="1:21" ht="15.75" customHeight="1" x14ac:dyDescent="0.25">
      <c r="A1201" s="100">
        <v>1192</v>
      </c>
      <c r="B1201" s="91" t="s">
        <v>2079</v>
      </c>
      <c r="C1201" s="272"/>
      <c r="D1201" s="220">
        <v>223560</v>
      </c>
      <c r="E1201" s="201" t="s">
        <v>1775</v>
      </c>
      <c r="F1201" s="188"/>
      <c r="G1201" s="92"/>
      <c r="H1201" s="189">
        <f>IF(Наценка!$C$33&lt;&gt;"",_xlfn.CEILING.MATH(L1201*Наценка!$C$33/100+L1201,Наценка!$C$34),L1201)</f>
        <v>1190</v>
      </c>
      <c r="I1201" s="189">
        <f t="shared" si="293"/>
        <v>1250</v>
      </c>
      <c r="J1201" s="188">
        <v>4</v>
      </c>
      <c r="K1201" s="217">
        <v>5.0000000000000001E-3</v>
      </c>
      <c r="L1201" s="47">
        <v>1190</v>
      </c>
      <c r="M1201" s="41">
        <f t="shared" si="294"/>
        <v>0</v>
      </c>
      <c r="N1201" s="41">
        <f t="shared" si="295"/>
        <v>0</v>
      </c>
      <c r="O1201" s="41">
        <f t="shared" si="296"/>
        <v>0</v>
      </c>
      <c r="P1201" s="62" t="str">
        <f t="shared" si="297"/>
        <v>0</v>
      </c>
      <c r="R1201" s="65"/>
      <c r="T1201" s="66"/>
      <c r="U1201" s="67"/>
    </row>
    <row r="1202" spans="1:21" ht="15.75" customHeight="1" x14ac:dyDescent="0.25">
      <c r="A1202" s="100">
        <v>1193</v>
      </c>
      <c r="B1202" s="91" t="s">
        <v>2079</v>
      </c>
      <c r="C1202" s="272"/>
      <c r="D1202" s="220">
        <v>223346</v>
      </c>
      <c r="E1202" s="201" t="s">
        <v>1776</v>
      </c>
      <c r="F1202" s="188"/>
      <c r="G1202" s="92"/>
      <c r="H1202" s="189">
        <f>IF(Наценка!$C$33&lt;&gt;"",_xlfn.CEILING.MATH(L1202*Наценка!$C$33/100+L1202,Наценка!$C$34),L1202)</f>
        <v>1190</v>
      </c>
      <c r="I1202" s="189">
        <f t="shared" si="293"/>
        <v>1250</v>
      </c>
      <c r="J1202" s="188">
        <v>4</v>
      </c>
      <c r="K1202" s="217">
        <v>5.0000000000000001E-3</v>
      </c>
      <c r="L1202" s="47">
        <v>1190</v>
      </c>
      <c r="M1202" s="41">
        <f t="shared" si="294"/>
        <v>0</v>
      </c>
      <c r="N1202" s="41">
        <f t="shared" si="295"/>
        <v>0</v>
      </c>
      <c r="O1202" s="41">
        <f t="shared" si="296"/>
        <v>0</v>
      </c>
      <c r="P1202" s="62" t="str">
        <f t="shared" si="297"/>
        <v>0</v>
      </c>
      <c r="R1202" s="65"/>
      <c r="T1202" s="66"/>
      <c r="U1202" s="67"/>
    </row>
    <row r="1203" spans="1:21" ht="15.75" customHeight="1" x14ac:dyDescent="0.25">
      <c r="A1203" s="100">
        <v>1194</v>
      </c>
      <c r="B1203" s="91" t="s">
        <v>2079</v>
      </c>
      <c r="C1203" s="272"/>
      <c r="D1203" s="220">
        <v>223370</v>
      </c>
      <c r="E1203" s="201" t="s">
        <v>1777</v>
      </c>
      <c r="F1203" s="188"/>
      <c r="G1203" s="92"/>
      <c r="H1203" s="189">
        <f>IF(Наценка!$C$33&lt;&gt;"",_xlfn.CEILING.MATH(L1203*Наценка!$C$33/100+L1203,Наценка!$C$34),L1203)</f>
        <v>1190</v>
      </c>
      <c r="I1203" s="189">
        <f t="shared" si="293"/>
        <v>1250</v>
      </c>
      <c r="J1203" s="188">
        <v>4</v>
      </c>
      <c r="K1203" s="217">
        <v>5.0000000000000001E-3</v>
      </c>
      <c r="L1203" s="47">
        <v>1190</v>
      </c>
      <c r="M1203" s="41">
        <f t="shared" si="294"/>
        <v>0</v>
      </c>
      <c r="N1203" s="41">
        <f t="shared" si="295"/>
        <v>0</v>
      </c>
      <c r="O1203" s="41">
        <f t="shared" si="296"/>
        <v>0</v>
      </c>
      <c r="P1203" s="62" t="str">
        <f t="shared" si="297"/>
        <v>0</v>
      </c>
      <c r="R1203" s="65"/>
      <c r="T1203" s="66"/>
      <c r="U1203" s="67"/>
    </row>
    <row r="1204" spans="1:21" ht="15.75" customHeight="1" x14ac:dyDescent="0.25">
      <c r="A1204" s="100">
        <v>1195</v>
      </c>
      <c r="B1204" s="91" t="s">
        <v>2079</v>
      </c>
      <c r="C1204" s="272"/>
      <c r="D1204" s="220">
        <v>223440</v>
      </c>
      <c r="E1204" s="201" t="s">
        <v>1778</v>
      </c>
      <c r="F1204" s="188"/>
      <c r="G1204" s="92"/>
      <c r="H1204" s="189">
        <f>IF(Наценка!$C$33&lt;&gt;"",_xlfn.CEILING.MATH(L1204*Наценка!$C$33/100+L1204,Наценка!$C$34),L1204)</f>
        <v>1190</v>
      </c>
      <c r="I1204" s="189">
        <f t="shared" si="293"/>
        <v>1250</v>
      </c>
      <c r="J1204" s="188">
        <v>4</v>
      </c>
      <c r="K1204" s="217">
        <v>5.0000000000000001E-3</v>
      </c>
      <c r="L1204" s="47">
        <v>1190</v>
      </c>
      <c r="M1204" s="41">
        <f t="shared" si="294"/>
        <v>0</v>
      </c>
      <c r="N1204" s="41">
        <f t="shared" si="295"/>
        <v>0</v>
      </c>
      <c r="O1204" s="41">
        <f t="shared" si="296"/>
        <v>0</v>
      </c>
      <c r="P1204" s="62" t="str">
        <f t="shared" si="297"/>
        <v>0</v>
      </c>
      <c r="R1204" s="65"/>
      <c r="T1204" s="66"/>
      <c r="U1204" s="67"/>
    </row>
    <row r="1205" spans="1:21" ht="15.75" customHeight="1" x14ac:dyDescent="0.25">
      <c r="A1205" s="100">
        <v>1196</v>
      </c>
      <c r="B1205" s="91" t="s">
        <v>2079</v>
      </c>
      <c r="C1205" s="272"/>
      <c r="D1205" s="220">
        <v>223444</v>
      </c>
      <c r="E1205" s="201" t="s">
        <v>1779</v>
      </c>
      <c r="F1205" s="188"/>
      <c r="G1205" s="92"/>
      <c r="H1205" s="189">
        <f>IF(Наценка!$C$33&lt;&gt;"",_xlfn.CEILING.MATH(L1205*Наценка!$C$33/100+L1205,Наценка!$C$34),L1205)</f>
        <v>1190</v>
      </c>
      <c r="I1205" s="189">
        <f t="shared" si="293"/>
        <v>1250</v>
      </c>
      <c r="J1205" s="188">
        <v>4</v>
      </c>
      <c r="K1205" s="217">
        <v>5.0000000000000001E-3</v>
      </c>
      <c r="L1205" s="47">
        <v>1190</v>
      </c>
      <c r="M1205" s="41">
        <f t="shared" si="294"/>
        <v>0</v>
      </c>
      <c r="N1205" s="41">
        <f t="shared" si="295"/>
        <v>0</v>
      </c>
      <c r="O1205" s="41">
        <f t="shared" si="296"/>
        <v>0</v>
      </c>
      <c r="P1205" s="62" t="str">
        <f t="shared" si="297"/>
        <v>0</v>
      </c>
      <c r="R1205" s="65"/>
      <c r="T1205" s="66"/>
      <c r="U1205" s="67"/>
    </row>
    <row r="1206" spans="1:21" ht="15.75" customHeight="1" x14ac:dyDescent="0.25">
      <c r="A1206" s="100">
        <v>1197</v>
      </c>
      <c r="B1206" s="91" t="s">
        <v>2079</v>
      </c>
      <c r="C1206" s="272"/>
      <c r="D1206" s="220">
        <v>215681</v>
      </c>
      <c r="E1206" s="199" t="s">
        <v>1780</v>
      </c>
      <c r="F1206" s="188"/>
      <c r="G1206" s="92"/>
      <c r="H1206" s="189">
        <f>IF(Наценка!$C$33&lt;&gt;"",_xlfn.CEILING.MATH(L1206*Наценка!$C$33/100+L1206,Наценка!$C$34),L1206)</f>
        <v>940</v>
      </c>
      <c r="I1206" s="189">
        <f t="shared" si="293"/>
        <v>990</v>
      </c>
      <c r="J1206" s="188">
        <v>3.4</v>
      </c>
      <c r="K1206" s="217">
        <v>4.0000000000000001E-3</v>
      </c>
      <c r="L1206" s="47">
        <v>940</v>
      </c>
      <c r="M1206" s="41">
        <f t="shared" si="294"/>
        <v>0</v>
      </c>
      <c r="N1206" s="41">
        <f t="shared" si="295"/>
        <v>0</v>
      </c>
      <c r="O1206" s="41">
        <f t="shared" si="296"/>
        <v>0</v>
      </c>
      <c r="P1206" s="62" t="str">
        <f t="shared" si="297"/>
        <v>0</v>
      </c>
      <c r="R1206" s="65"/>
      <c r="T1206" s="66"/>
      <c r="U1206" s="67"/>
    </row>
    <row r="1207" spans="1:21" ht="15.75" customHeight="1" x14ac:dyDescent="0.25">
      <c r="A1207" s="100">
        <v>1198</v>
      </c>
      <c r="B1207" s="91" t="s">
        <v>2079</v>
      </c>
      <c r="C1207" s="272"/>
      <c r="D1207" s="220">
        <v>223644</v>
      </c>
      <c r="E1207" s="201" t="s">
        <v>1781</v>
      </c>
      <c r="F1207" s="188"/>
      <c r="G1207" s="92"/>
      <c r="H1207" s="189">
        <f>IF(Наценка!$C$33&lt;&gt;"",_xlfn.CEILING.MATH(L1207*Наценка!$C$33/100+L1207,Наценка!$C$34),L1207)</f>
        <v>940</v>
      </c>
      <c r="I1207" s="189">
        <f t="shared" si="293"/>
        <v>990</v>
      </c>
      <c r="J1207" s="188">
        <v>3.4</v>
      </c>
      <c r="K1207" s="217">
        <v>4.0000000000000001E-3</v>
      </c>
      <c r="L1207" s="47">
        <v>940</v>
      </c>
      <c r="M1207" s="41">
        <f t="shared" si="294"/>
        <v>0</v>
      </c>
      <c r="N1207" s="41">
        <f t="shared" si="295"/>
        <v>0</v>
      </c>
      <c r="O1207" s="41">
        <f t="shared" si="296"/>
        <v>0</v>
      </c>
      <c r="P1207" s="62" t="str">
        <f t="shared" si="297"/>
        <v>0</v>
      </c>
      <c r="R1207" s="65"/>
      <c r="T1207" s="66"/>
      <c r="U1207" s="67"/>
    </row>
    <row r="1208" spans="1:21" ht="15.75" customHeight="1" x14ac:dyDescent="0.25">
      <c r="A1208" s="100">
        <v>1199</v>
      </c>
      <c r="B1208" s="91" t="s">
        <v>2079</v>
      </c>
      <c r="C1208" s="272"/>
      <c r="D1208" s="220">
        <v>223344</v>
      </c>
      <c r="E1208" s="201" t="s">
        <v>1782</v>
      </c>
      <c r="F1208" s="188"/>
      <c r="G1208" s="92"/>
      <c r="H1208" s="189">
        <f>IF(Наценка!$C$33&lt;&gt;"",_xlfn.CEILING.MATH(L1208*Наценка!$C$33/100+L1208,Наценка!$C$34),L1208)</f>
        <v>940</v>
      </c>
      <c r="I1208" s="189">
        <f t="shared" si="293"/>
        <v>990</v>
      </c>
      <c r="J1208" s="188">
        <v>3.4</v>
      </c>
      <c r="K1208" s="217">
        <v>4.0000000000000001E-3</v>
      </c>
      <c r="L1208" s="47">
        <v>940</v>
      </c>
      <c r="M1208" s="41">
        <f t="shared" si="294"/>
        <v>0</v>
      </c>
      <c r="N1208" s="41">
        <f t="shared" si="295"/>
        <v>0</v>
      </c>
      <c r="O1208" s="41">
        <f t="shared" si="296"/>
        <v>0</v>
      </c>
      <c r="P1208" s="62" t="str">
        <f t="shared" si="297"/>
        <v>0</v>
      </c>
      <c r="R1208" s="65"/>
      <c r="T1208" s="66"/>
      <c r="U1208" s="67"/>
    </row>
    <row r="1209" spans="1:21" ht="15.75" customHeight="1" x14ac:dyDescent="0.25">
      <c r="A1209" s="100">
        <v>1200</v>
      </c>
      <c r="B1209" s="91" t="s">
        <v>2079</v>
      </c>
      <c r="C1209" s="272"/>
      <c r="D1209" s="220">
        <v>223856</v>
      </c>
      <c r="E1209" s="201" t="s">
        <v>1783</v>
      </c>
      <c r="F1209" s="188"/>
      <c r="G1209" s="92"/>
      <c r="H1209" s="189">
        <f>IF(Наценка!$C$33&lt;&gt;"",_xlfn.CEILING.MATH(L1209*Наценка!$C$33/100+L1209,Наценка!$C$34),L1209)</f>
        <v>940</v>
      </c>
      <c r="I1209" s="189">
        <f t="shared" si="293"/>
        <v>990</v>
      </c>
      <c r="J1209" s="188">
        <v>3.4</v>
      </c>
      <c r="K1209" s="217">
        <v>4.0000000000000001E-3</v>
      </c>
      <c r="L1209" s="47">
        <v>940</v>
      </c>
      <c r="M1209" s="41">
        <f t="shared" si="294"/>
        <v>0</v>
      </c>
      <c r="N1209" s="41">
        <f t="shared" si="295"/>
        <v>0</v>
      </c>
      <c r="O1209" s="41">
        <f t="shared" si="296"/>
        <v>0</v>
      </c>
      <c r="P1209" s="62" t="str">
        <f t="shared" si="297"/>
        <v>0</v>
      </c>
      <c r="R1209" s="65"/>
      <c r="T1209" s="66"/>
      <c r="U1209" s="67"/>
    </row>
    <row r="1210" spans="1:21" ht="15.75" customHeight="1" x14ac:dyDescent="0.25">
      <c r="A1210" s="100">
        <v>1201</v>
      </c>
      <c r="B1210" s="91" t="s">
        <v>2079</v>
      </c>
      <c r="C1210" s="272"/>
      <c r="D1210" s="220">
        <v>223438</v>
      </c>
      <c r="E1210" s="201" t="s">
        <v>1784</v>
      </c>
      <c r="F1210" s="188"/>
      <c r="G1210" s="92"/>
      <c r="H1210" s="189">
        <f>IF(Наценка!$C$33&lt;&gt;"",_xlfn.CEILING.MATH(L1210*Наценка!$C$33/100+L1210,Наценка!$C$34),L1210)</f>
        <v>940</v>
      </c>
      <c r="I1210" s="189">
        <f t="shared" si="293"/>
        <v>990</v>
      </c>
      <c r="J1210" s="188">
        <v>3.4</v>
      </c>
      <c r="K1210" s="217">
        <v>4.0000000000000001E-3</v>
      </c>
      <c r="L1210" s="47">
        <v>940</v>
      </c>
      <c r="M1210" s="41">
        <f t="shared" si="294"/>
        <v>0</v>
      </c>
      <c r="N1210" s="41">
        <f t="shared" si="279"/>
        <v>0</v>
      </c>
      <c r="O1210" s="41">
        <f t="shared" si="280"/>
        <v>0</v>
      </c>
      <c r="P1210" s="62" t="str">
        <f t="shared" si="281"/>
        <v>0</v>
      </c>
      <c r="R1210" s="65"/>
      <c r="T1210" s="66"/>
      <c r="U1210" s="67"/>
    </row>
    <row r="1211" spans="1:21" ht="15.75" customHeight="1" x14ac:dyDescent="0.25">
      <c r="A1211" s="100">
        <v>1202</v>
      </c>
      <c r="B1211" s="91" t="s">
        <v>2079</v>
      </c>
      <c r="C1211" s="272"/>
      <c r="D1211" s="220">
        <v>223436</v>
      </c>
      <c r="E1211" s="201" t="s">
        <v>1785</v>
      </c>
      <c r="F1211" s="188"/>
      <c r="G1211" s="92"/>
      <c r="H1211" s="189">
        <f>IF(Наценка!$C$33&lt;&gt;"",_xlfn.CEILING.MATH(L1211*Наценка!$C$33/100+L1211,Наценка!$C$34),L1211)</f>
        <v>940</v>
      </c>
      <c r="I1211" s="189">
        <f t="shared" si="293"/>
        <v>990</v>
      </c>
      <c r="J1211" s="188">
        <v>3.4</v>
      </c>
      <c r="K1211" s="217">
        <v>4.0000000000000001E-3</v>
      </c>
      <c r="L1211" s="47">
        <v>940</v>
      </c>
      <c r="M1211" s="41">
        <f t="shared" si="294"/>
        <v>0</v>
      </c>
      <c r="N1211" s="41">
        <f t="shared" si="279"/>
        <v>0</v>
      </c>
      <c r="O1211" s="41">
        <f t="shared" si="280"/>
        <v>0</v>
      </c>
      <c r="P1211" s="62" t="str">
        <f t="shared" si="281"/>
        <v>0</v>
      </c>
      <c r="R1211" s="65"/>
      <c r="T1211" s="66"/>
      <c r="U1211" s="67"/>
    </row>
    <row r="1212" spans="1:21" ht="15.75" customHeight="1" x14ac:dyDescent="0.25">
      <c r="A1212" s="100">
        <v>1203</v>
      </c>
      <c r="B1212" s="91" t="s">
        <v>2079</v>
      </c>
      <c r="C1212" s="272"/>
      <c r="D1212" s="220">
        <v>223890</v>
      </c>
      <c r="E1212" s="201" t="s">
        <v>1786</v>
      </c>
      <c r="F1212" s="188"/>
      <c r="G1212" s="92"/>
      <c r="H1212" s="189">
        <f>IF(Наценка!$C$33&lt;&gt;"",_xlfn.CEILING.MATH(L1212*Наценка!$C$33/100+L1212,Наценка!$C$34),L1212)</f>
        <v>940</v>
      </c>
      <c r="I1212" s="189">
        <f t="shared" si="293"/>
        <v>990</v>
      </c>
      <c r="J1212" s="188">
        <v>3.4</v>
      </c>
      <c r="K1212" s="217">
        <v>4.0000000000000001E-3</v>
      </c>
      <c r="L1212" s="47">
        <v>940</v>
      </c>
      <c r="M1212" s="41">
        <f t="shared" si="294"/>
        <v>0</v>
      </c>
      <c r="N1212" s="41">
        <f t="shared" si="279"/>
        <v>0</v>
      </c>
      <c r="O1212" s="41">
        <f t="shared" si="280"/>
        <v>0</v>
      </c>
      <c r="P1212" s="62" t="str">
        <f t="shared" si="281"/>
        <v>0</v>
      </c>
      <c r="R1212" s="65"/>
      <c r="T1212" s="66"/>
      <c r="U1212" s="67"/>
    </row>
    <row r="1213" spans="1:21" ht="15.75" customHeight="1" x14ac:dyDescent="0.25">
      <c r="A1213" s="100">
        <v>1204</v>
      </c>
      <c r="B1213" s="91" t="s">
        <v>2079</v>
      </c>
      <c r="C1213" s="272"/>
      <c r="D1213" s="220">
        <v>223680</v>
      </c>
      <c r="E1213" s="201" t="s">
        <v>1787</v>
      </c>
      <c r="F1213" s="188"/>
      <c r="G1213" s="92"/>
      <c r="H1213" s="189">
        <f>IF(Наценка!$C$33&lt;&gt;"",_xlfn.CEILING.MATH(L1213*Наценка!$C$33/100+L1213,Наценка!$C$34),L1213)</f>
        <v>940</v>
      </c>
      <c r="I1213" s="189">
        <f t="shared" si="293"/>
        <v>990</v>
      </c>
      <c r="J1213" s="188">
        <v>3.4</v>
      </c>
      <c r="K1213" s="217">
        <v>4.0000000000000001E-3</v>
      </c>
      <c r="L1213" s="47">
        <v>940</v>
      </c>
      <c r="M1213" s="41">
        <f t="shared" si="294"/>
        <v>0</v>
      </c>
      <c r="N1213" s="41">
        <f t="shared" si="279"/>
        <v>0</v>
      </c>
      <c r="O1213" s="41">
        <f t="shared" si="280"/>
        <v>0</v>
      </c>
      <c r="P1213" s="62" t="str">
        <f t="shared" si="281"/>
        <v>0</v>
      </c>
      <c r="R1213" s="65"/>
      <c r="T1213" s="66"/>
      <c r="U1213" s="67"/>
    </row>
    <row r="1214" spans="1:21" ht="15.75" customHeight="1" x14ac:dyDescent="0.25">
      <c r="A1214" s="100">
        <v>1205</v>
      </c>
      <c r="B1214" s="91" t="s">
        <v>2079</v>
      </c>
      <c r="C1214" s="272"/>
      <c r="D1214" s="220">
        <v>215705</v>
      </c>
      <c r="E1214" s="199" t="s">
        <v>1788</v>
      </c>
      <c r="F1214" s="188"/>
      <c r="G1214" s="92"/>
      <c r="H1214" s="189">
        <f>IF(Наценка!$C$33&lt;&gt;"",_xlfn.CEILING.MATH(L1214*Наценка!$C$33/100+L1214,Наценка!$C$34),L1214)</f>
        <v>1260</v>
      </c>
      <c r="I1214" s="189">
        <f t="shared" si="293"/>
        <v>1320</v>
      </c>
      <c r="J1214" s="188">
        <v>4.9000000000000004</v>
      </c>
      <c r="K1214" s="217">
        <v>5.0000000000000001E-3</v>
      </c>
      <c r="L1214" s="47">
        <v>1260</v>
      </c>
      <c r="M1214" s="41">
        <f t="shared" si="294"/>
        <v>0</v>
      </c>
      <c r="N1214" s="41">
        <f t="shared" si="279"/>
        <v>0</v>
      </c>
      <c r="O1214" s="41">
        <f t="shared" si="280"/>
        <v>0</v>
      </c>
      <c r="P1214" s="62" t="str">
        <f t="shared" si="281"/>
        <v>0</v>
      </c>
      <c r="R1214" s="65"/>
      <c r="T1214" s="66"/>
      <c r="U1214" s="67"/>
    </row>
    <row r="1215" spans="1:21" ht="15.75" customHeight="1" x14ac:dyDescent="0.25">
      <c r="A1215" s="100">
        <v>1206</v>
      </c>
      <c r="B1215" s="91" t="s">
        <v>2079</v>
      </c>
      <c r="C1215" s="272"/>
      <c r="D1215" s="220">
        <v>223642</v>
      </c>
      <c r="E1215" s="201" t="s">
        <v>1789</v>
      </c>
      <c r="F1215" s="188"/>
      <c r="G1215" s="92"/>
      <c r="H1215" s="189">
        <f>IF(Наценка!$C$33&lt;&gt;"",_xlfn.CEILING.MATH(L1215*Наценка!$C$33/100+L1215,Наценка!$C$34),L1215)</f>
        <v>1260</v>
      </c>
      <c r="I1215" s="189">
        <f t="shared" si="293"/>
        <v>1320</v>
      </c>
      <c r="J1215" s="188">
        <v>4.9000000000000004</v>
      </c>
      <c r="K1215" s="217">
        <v>5.0000000000000001E-3</v>
      </c>
      <c r="L1215" s="47">
        <v>1260</v>
      </c>
      <c r="M1215" s="41">
        <f t="shared" si="294"/>
        <v>0</v>
      </c>
      <c r="N1215" s="41">
        <f t="shared" si="279"/>
        <v>0</v>
      </c>
      <c r="O1215" s="41">
        <f t="shared" si="280"/>
        <v>0</v>
      </c>
      <c r="P1215" s="62" t="str">
        <f t="shared" si="281"/>
        <v>0</v>
      </c>
      <c r="R1215" s="65"/>
      <c r="T1215" s="66"/>
      <c r="U1215" s="67"/>
    </row>
    <row r="1216" spans="1:21" ht="15.75" customHeight="1" x14ac:dyDescent="0.25">
      <c r="A1216" s="100">
        <v>1207</v>
      </c>
      <c r="B1216" s="91" t="s">
        <v>2079</v>
      </c>
      <c r="C1216" s="272"/>
      <c r="D1216" s="220">
        <v>223342</v>
      </c>
      <c r="E1216" s="201" t="s">
        <v>1790</v>
      </c>
      <c r="F1216" s="188"/>
      <c r="G1216" s="92"/>
      <c r="H1216" s="189">
        <f>IF(Наценка!$C$33&lt;&gt;"",_xlfn.CEILING.MATH(L1216*Наценка!$C$33/100+L1216,Наценка!$C$34),L1216)</f>
        <v>1260</v>
      </c>
      <c r="I1216" s="189">
        <f t="shared" si="293"/>
        <v>1320</v>
      </c>
      <c r="J1216" s="188">
        <v>4.9000000000000004</v>
      </c>
      <c r="K1216" s="217">
        <v>5.0000000000000001E-3</v>
      </c>
      <c r="L1216" s="47">
        <v>1260</v>
      </c>
      <c r="M1216" s="41">
        <f t="shared" si="294"/>
        <v>0</v>
      </c>
      <c r="N1216" s="41">
        <f t="shared" si="279"/>
        <v>0</v>
      </c>
      <c r="O1216" s="41">
        <f t="shared" si="280"/>
        <v>0</v>
      </c>
      <c r="P1216" s="62" t="str">
        <f t="shared" si="281"/>
        <v>0</v>
      </c>
      <c r="R1216" s="65"/>
      <c r="T1216" s="66"/>
      <c r="U1216" s="67"/>
    </row>
    <row r="1217" spans="1:21" ht="15.75" customHeight="1" x14ac:dyDescent="0.25">
      <c r="A1217" s="100">
        <v>1208</v>
      </c>
      <c r="B1217" s="91" t="s">
        <v>2079</v>
      </c>
      <c r="C1217" s="272"/>
      <c r="D1217" s="220">
        <v>223640</v>
      </c>
      <c r="E1217" s="201" t="s">
        <v>1791</v>
      </c>
      <c r="F1217" s="188"/>
      <c r="G1217" s="92"/>
      <c r="H1217" s="189">
        <f>IF(Наценка!$C$33&lt;&gt;"",_xlfn.CEILING.MATH(L1217*Наценка!$C$33/100+L1217,Наценка!$C$34),L1217)</f>
        <v>1260</v>
      </c>
      <c r="I1217" s="189">
        <f t="shared" si="293"/>
        <v>1320</v>
      </c>
      <c r="J1217" s="188">
        <v>4.9000000000000004</v>
      </c>
      <c r="K1217" s="217">
        <v>5.0000000000000001E-3</v>
      </c>
      <c r="L1217" s="47">
        <v>1260</v>
      </c>
      <c r="M1217" s="41">
        <f t="shared" si="294"/>
        <v>0</v>
      </c>
      <c r="N1217" s="41">
        <f t="shared" si="279"/>
        <v>0</v>
      </c>
      <c r="O1217" s="41">
        <f t="shared" si="280"/>
        <v>0</v>
      </c>
      <c r="P1217" s="62" t="str">
        <f t="shared" si="281"/>
        <v>0</v>
      </c>
      <c r="R1217" s="65"/>
      <c r="T1217" s="66"/>
      <c r="U1217" s="67"/>
    </row>
    <row r="1218" spans="1:21" ht="15.75" customHeight="1" x14ac:dyDescent="0.25">
      <c r="A1218" s="100">
        <v>1209</v>
      </c>
      <c r="B1218" s="91" t="s">
        <v>2079</v>
      </c>
      <c r="C1218" s="272"/>
      <c r="D1218" s="220">
        <v>223464</v>
      </c>
      <c r="E1218" s="201" t="s">
        <v>1792</v>
      </c>
      <c r="F1218" s="188"/>
      <c r="G1218" s="92"/>
      <c r="H1218" s="189">
        <f>IF(Наценка!$C$33&lt;&gt;"",_xlfn.CEILING.MATH(L1218*Наценка!$C$33/100+L1218,Наценка!$C$34),L1218)</f>
        <v>1260</v>
      </c>
      <c r="I1218" s="189">
        <f t="shared" si="293"/>
        <v>1320</v>
      </c>
      <c r="J1218" s="188">
        <v>4.9000000000000004</v>
      </c>
      <c r="K1218" s="217">
        <v>5.0000000000000001E-3</v>
      </c>
      <c r="L1218" s="47">
        <v>1260</v>
      </c>
      <c r="M1218" s="41">
        <f t="shared" si="294"/>
        <v>0</v>
      </c>
      <c r="N1218" s="41">
        <f t="shared" si="279"/>
        <v>0</v>
      </c>
      <c r="O1218" s="41">
        <f t="shared" si="280"/>
        <v>0</v>
      </c>
      <c r="P1218" s="62" t="str">
        <f t="shared" si="281"/>
        <v>0</v>
      </c>
      <c r="R1218" s="65"/>
      <c r="T1218" s="66"/>
      <c r="U1218" s="67"/>
    </row>
    <row r="1219" spans="1:21" ht="15.75" customHeight="1" x14ac:dyDescent="0.25">
      <c r="A1219" s="100">
        <v>1210</v>
      </c>
      <c r="B1219" s="91" t="s">
        <v>2079</v>
      </c>
      <c r="C1219" s="272"/>
      <c r="D1219" s="220">
        <v>223596</v>
      </c>
      <c r="E1219" s="201" t="s">
        <v>1793</v>
      </c>
      <c r="F1219" s="188"/>
      <c r="G1219" s="92"/>
      <c r="H1219" s="189">
        <f>IF(Наценка!$C$33&lt;&gt;"",_xlfn.CEILING.MATH(L1219*Наценка!$C$33/100+L1219,Наценка!$C$34),L1219)</f>
        <v>1260</v>
      </c>
      <c r="I1219" s="189">
        <f t="shared" si="293"/>
        <v>1320</v>
      </c>
      <c r="J1219" s="188">
        <v>4.9000000000000004</v>
      </c>
      <c r="K1219" s="217">
        <v>5.0000000000000001E-3</v>
      </c>
      <c r="L1219" s="47">
        <v>1260</v>
      </c>
      <c r="M1219" s="41">
        <f t="shared" si="294"/>
        <v>0</v>
      </c>
      <c r="N1219" s="41">
        <f t="shared" si="279"/>
        <v>0</v>
      </c>
      <c r="O1219" s="41">
        <f t="shared" si="280"/>
        <v>0</v>
      </c>
      <c r="P1219" s="62" t="str">
        <f t="shared" si="281"/>
        <v>0</v>
      </c>
      <c r="R1219" s="65"/>
      <c r="T1219" s="66"/>
      <c r="U1219" s="67"/>
    </row>
    <row r="1220" spans="1:21" ht="15.75" customHeight="1" x14ac:dyDescent="0.25">
      <c r="A1220" s="100">
        <v>1211</v>
      </c>
      <c r="B1220" s="91" t="s">
        <v>2079</v>
      </c>
      <c r="C1220" s="272"/>
      <c r="D1220" s="220">
        <v>223728</v>
      </c>
      <c r="E1220" s="201" t="s">
        <v>1794</v>
      </c>
      <c r="F1220" s="188"/>
      <c r="G1220" s="92"/>
      <c r="H1220" s="189">
        <f>IF(Наценка!$C$33&lt;&gt;"",_xlfn.CEILING.MATH(L1220*Наценка!$C$33/100+L1220,Наценка!$C$34),L1220)</f>
        <v>1260</v>
      </c>
      <c r="I1220" s="189">
        <f t="shared" si="293"/>
        <v>1320</v>
      </c>
      <c r="J1220" s="188">
        <v>4.9000000000000004</v>
      </c>
      <c r="K1220" s="217">
        <v>5.0000000000000001E-3</v>
      </c>
      <c r="L1220" s="47">
        <v>1260</v>
      </c>
      <c r="M1220" s="41">
        <f t="shared" si="294"/>
        <v>0</v>
      </c>
      <c r="N1220" s="41">
        <f t="shared" si="279"/>
        <v>0</v>
      </c>
      <c r="O1220" s="41">
        <f t="shared" si="280"/>
        <v>0</v>
      </c>
      <c r="P1220" s="62" t="str">
        <f t="shared" si="281"/>
        <v>0</v>
      </c>
      <c r="R1220" s="65"/>
      <c r="T1220" s="66"/>
      <c r="U1220" s="67"/>
    </row>
    <row r="1221" spans="1:21" ht="15.75" customHeight="1" x14ac:dyDescent="0.25">
      <c r="A1221" s="100">
        <v>1212</v>
      </c>
      <c r="B1221" s="91" t="s">
        <v>2079</v>
      </c>
      <c r="C1221" s="272"/>
      <c r="D1221" s="220">
        <v>223882</v>
      </c>
      <c r="E1221" s="201" t="s">
        <v>1795</v>
      </c>
      <c r="F1221" s="188"/>
      <c r="G1221" s="92"/>
      <c r="H1221" s="189">
        <f>IF(Наценка!$C$33&lt;&gt;"",_xlfn.CEILING.MATH(L1221*Наценка!$C$33/100+L1221,Наценка!$C$34),L1221)</f>
        <v>1260</v>
      </c>
      <c r="I1221" s="189">
        <f t="shared" si="293"/>
        <v>1320</v>
      </c>
      <c r="J1221" s="188">
        <v>4.9000000000000004</v>
      </c>
      <c r="K1221" s="217">
        <v>5.0000000000000001E-3</v>
      </c>
      <c r="L1221" s="47">
        <v>1260</v>
      </c>
      <c r="M1221" s="41">
        <f t="shared" si="294"/>
        <v>0</v>
      </c>
      <c r="N1221" s="41">
        <f t="shared" si="279"/>
        <v>0</v>
      </c>
      <c r="O1221" s="41">
        <f t="shared" si="280"/>
        <v>0</v>
      </c>
      <c r="P1221" s="62" t="str">
        <f t="shared" si="281"/>
        <v>0</v>
      </c>
      <c r="R1221" s="65"/>
      <c r="T1221" s="66"/>
      <c r="U1221" s="67"/>
    </row>
    <row r="1222" spans="1:21" ht="15.75" customHeight="1" x14ac:dyDescent="0.25">
      <c r="A1222" s="100">
        <v>1213</v>
      </c>
      <c r="B1222" s="91" t="s">
        <v>2079</v>
      </c>
      <c r="C1222" s="272"/>
      <c r="D1222" s="220">
        <v>215673</v>
      </c>
      <c r="E1222" s="199" t="s">
        <v>1796</v>
      </c>
      <c r="F1222" s="188"/>
      <c r="G1222" s="92"/>
      <c r="H1222" s="189">
        <f>IF(Наценка!$C$33&lt;&gt;"",_xlfn.CEILING.MATH(L1222*Наценка!$C$33/100+L1222,Наценка!$C$34),L1222)</f>
        <v>1000</v>
      </c>
      <c r="I1222" s="189">
        <f t="shared" si="293"/>
        <v>1050</v>
      </c>
      <c r="J1222" s="188">
        <v>3.7</v>
      </c>
      <c r="K1222" s="217">
        <v>4.0000000000000001E-3</v>
      </c>
      <c r="L1222" s="47">
        <v>1000</v>
      </c>
      <c r="M1222" s="41">
        <f t="shared" si="294"/>
        <v>0</v>
      </c>
      <c r="N1222" s="41">
        <f t="shared" si="279"/>
        <v>0</v>
      </c>
      <c r="O1222" s="41">
        <f t="shared" si="280"/>
        <v>0</v>
      </c>
      <c r="P1222" s="62" t="str">
        <f t="shared" si="281"/>
        <v>0</v>
      </c>
      <c r="R1222" s="65"/>
      <c r="T1222" s="66"/>
      <c r="U1222" s="67"/>
    </row>
    <row r="1223" spans="1:21" ht="15.75" customHeight="1" x14ac:dyDescent="0.25">
      <c r="A1223" s="100">
        <v>1214</v>
      </c>
      <c r="B1223" s="91" t="s">
        <v>2079</v>
      </c>
      <c r="C1223" s="272"/>
      <c r="D1223" s="220">
        <v>223648</v>
      </c>
      <c r="E1223" s="201" t="s">
        <v>1797</v>
      </c>
      <c r="F1223" s="188"/>
      <c r="G1223" s="92"/>
      <c r="H1223" s="189">
        <f>IF(Наценка!$C$33&lt;&gt;"",_xlfn.CEILING.MATH(L1223*Наценка!$C$33/100+L1223,Наценка!$C$34),L1223)</f>
        <v>1000</v>
      </c>
      <c r="I1223" s="189">
        <f t="shared" si="293"/>
        <v>1050</v>
      </c>
      <c r="J1223" s="188">
        <v>3.7</v>
      </c>
      <c r="K1223" s="217">
        <v>4.0000000000000001E-3</v>
      </c>
      <c r="L1223" s="47">
        <v>1000</v>
      </c>
      <c r="M1223" s="41">
        <f t="shared" si="294"/>
        <v>0</v>
      </c>
      <c r="N1223" s="41">
        <f t="shared" si="279"/>
        <v>0</v>
      </c>
      <c r="O1223" s="41">
        <f t="shared" si="280"/>
        <v>0</v>
      </c>
      <c r="P1223" s="62" t="str">
        <f t="shared" si="281"/>
        <v>0</v>
      </c>
      <c r="R1223" s="65"/>
      <c r="T1223" s="66"/>
      <c r="U1223" s="67"/>
    </row>
    <row r="1224" spans="1:21" ht="15.75" customHeight="1" x14ac:dyDescent="0.25">
      <c r="A1224" s="100">
        <v>1215</v>
      </c>
      <c r="B1224" s="91" t="s">
        <v>2079</v>
      </c>
      <c r="C1224" s="272"/>
      <c r="D1224" s="220">
        <v>223404</v>
      </c>
      <c r="E1224" s="201" t="s">
        <v>1798</v>
      </c>
      <c r="F1224" s="188"/>
      <c r="G1224" s="92"/>
      <c r="H1224" s="189">
        <f>IF(Наценка!$C$33&lt;&gt;"",_xlfn.CEILING.MATH(L1224*Наценка!$C$33/100+L1224,Наценка!$C$34),L1224)</f>
        <v>1000</v>
      </c>
      <c r="I1224" s="189">
        <f t="shared" si="293"/>
        <v>1050</v>
      </c>
      <c r="J1224" s="188">
        <v>3.7</v>
      </c>
      <c r="K1224" s="217">
        <v>4.0000000000000001E-3</v>
      </c>
      <c r="L1224" s="47">
        <v>1000</v>
      </c>
      <c r="M1224" s="41">
        <f t="shared" si="294"/>
        <v>0</v>
      </c>
      <c r="N1224" s="41">
        <f t="shared" si="279"/>
        <v>0</v>
      </c>
      <c r="O1224" s="41">
        <f t="shared" si="280"/>
        <v>0</v>
      </c>
      <c r="P1224" s="62" t="str">
        <f t="shared" si="281"/>
        <v>0</v>
      </c>
      <c r="R1224" s="65"/>
      <c r="T1224" s="66"/>
      <c r="U1224" s="67"/>
    </row>
    <row r="1225" spans="1:21" ht="15.75" customHeight="1" x14ac:dyDescent="0.25">
      <c r="A1225" s="100">
        <v>1216</v>
      </c>
      <c r="B1225" s="91" t="s">
        <v>2079</v>
      </c>
      <c r="C1225" s="272"/>
      <c r="D1225" s="220">
        <v>223634</v>
      </c>
      <c r="E1225" s="201" t="s">
        <v>1799</v>
      </c>
      <c r="F1225" s="188"/>
      <c r="G1225" s="92"/>
      <c r="H1225" s="189">
        <f>IF(Наценка!$C$33&lt;&gt;"",_xlfn.CEILING.MATH(L1225*Наценка!$C$33/100+L1225,Наценка!$C$34),L1225)</f>
        <v>1000</v>
      </c>
      <c r="I1225" s="189">
        <f t="shared" si="293"/>
        <v>1050</v>
      </c>
      <c r="J1225" s="188">
        <v>3.7</v>
      </c>
      <c r="K1225" s="217">
        <v>4.0000000000000001E-3</v>
      </c>
      <c r="L1225" s="47">
        <v>1000</v>
      </c>
      <c r="M1225" s="41">
        <f t="shared" si="294"/>
        <v>0</v>
      </c>
      <c r="N1225" s="41">
        <f t="shared" si="279"/>
        <v>0</v>
      </c>
      <c r="O1225" s="41">
        <f t="shared" si="280"/>
        <v>0</v>
      </c>
      <c r="P1225" s="62" t="str">
        <f t="shared" si="281"/>
        <v>0</v>
      </c>
      <c r="R1225" s="65"/>
      <c r="T1225" s="66"/>
      <c r="U1225" s="67"/>
    </row>
    <row r="1226" spans="1:21" ht="15.75" customHeight="1" x14ac:dyDescent="0.25">
      <c r="A1226" s="100">
        <v>1217</v>
      </c>
      <c r="B1226" s="91" t="s">
        <v>2079</v>
      </c>
      <c r="C1226" s="272"/>
      <c r="D1226" s="220">
        <v>223564</v>
      </c>
      <c r="E1226" s="201" t="s">
        <v>1800</v>
      </c>
      <c r="F1226" s="188"/>
      <c r="G1226" s="92"/>
      <c r="H1226" s="189">
        <f>IF(Наценка!$C$33&lt;&gt;"",_xlfn.CEILING.MATH(L1226*Наценка!$C$33/100+L1226,Наценка!$C$34),L1226)</f>
        <v>1000</v>
      </c>
      <c r="I1226" s="189">
        <f t="shared" si="293"/>
        <v>1050</v>
      </c>
      <c r="J1226" s="188">
        <v>3.7</v>
      </c>
      <c r="K1226" s="217">
        <v>4.0000000000000001E-3</v>
      </c>
      <c r="L1226" s="47">
        <v>1000</v>
      </c>
      <c r="M1226" s="41">
        <f t="shared" si="294"/>
        <v>0</v>
      </c>
      <c r="N1226" s="41">
        <f t="shared" si="279"/>
        <v>0</v>
      </c>
      <c r="O1226" s="41">
        <f t="shared" si="280"/>
        <v>0</v>
      </c>
      <c r="P1226" s="62" t="str">
        <f t="shared" si="281"/>
        <v>0</v>
      </c>
      <c r="R1226" s="65"/>
      <c r="T1226" s="66"/>
      <c r="U1226" s="67"/>
    </row>
    <row r="1227" spans="1:21" ht="15.75" customHeight="1" x14ac:dyDescent="0.25">
      <c r="A1227" s="100">
        <v>1218</v>
      </c>
      <c r="B1227" s="91" t="s">
        <v>2079</v>
      </c>
      <c r="C1227" s="272"/>
      <c r="D1227" s="220">
        <v>223434</v>
      </c>
      <c r="E1227" s="201" t="s">
        <v>1801</v>
      </c>
      <c r="F1227" s="188"/>
      <c r="G1227" s="92"/>
      <c r="H1227" s="189">
        <f>IF(Наценка!$C$33&lt;&gt;"",_xlfn.CEILING.MATH(L1227*Наценка!$C$33/100+L1227,Наценка!$C$34),L1227)</f>
        <v>1000</v>
      </c>
      <c r="I1227" s="189">
        <f t="shared" ref="I1227:I1290" si="298">ROUND(H1227*1.05,-1)</f>
        <v>1050</v>
      </c>
      <c r="J1227" s="188">
        <v>3.7</v>
      </c>
      <c r="K1227" s="217">
        <v>4.0000000000000001E-3</v>
      </c>
      <c r="L1227" s="47">
        <v>1000</v>
      </c>
      <c r="M1227" s="41">
        <f t="shared" si="294"/>
        <v>0</v>
      </c>
      <c r="N1227" s="41">
        <f t="shared" si="279"/>
        <v>0</v>
      </c>
      <c r="O1227" s="41">
        <f t="shared" si="280"/>
        <v>0</v>
      </c>
      <c r="P1227" s="62" t="str">
        <f t="shared" si="281"/>
        <v>0</v>
      </c>
      <c r="R1227" s="65"/>
      <c r="T1227" s="66"/>
      <c r="U1227" s="67"/>
    </row>
    <row r="1228" spans="1:21" ht="15.75" customHeight="1" x14ac:dyDescent="0.25">
      <c r="A1228" s="100">
        <v>1219</v>
      </c>
      <c r="B1228" s="91" t="s">
        <v>2079</v>
      </c>
      <c r="C1228" s="272"/>
      <c r="D1228" s="220">
        <v>223638</v>
      </c>
      <c r="E1228" s="201" t="s">
        <v>1802</v>
      </c>
      <c r="F1228" s="188"/>
      <c r="G1228" s="92"/>
      <c r="H1228" s="189">
        <f>IF(Наценка!$C$33&lt;&gt;"",_xlfn.CEILING.MATH(L1228*Наценка!$C$33/100+L1228,Наценка!$C$34),L1228)</f>
        <v>1000</v>
      </c>
      <c r="I1228" s="189">
        <f t="shared" si="298"/>
        <v>1050</v>
      </c>
      <c r="J1228" s="188">
        <v>3.7</v>
      </c>
      <c r="K1228" s="217">
        <v>4.0000000000000001E-3</v>
      </c>
      <c r="L1228" s="47">
        <v>1000</v>
      </c>
      <c r="M1228" s="41">
        <f t="shared" si="294"/>
        <v>0</v>
      </c>
      <c r="N1228" s="41">
        <f t="shared" si="279"/>
        <v>0</v>
      </c>
      <c r="O1228" s="41">
        <f t="shared" si="280"/>
        <v>0</v>
      </c>
      <c r="P1228" s="62" t="str">
        <f t="shared" si="281"/>
        <v>0</v>
      </c>
      <c r="R1228" s="65"/>
      <c r="T1228" s="66"/>
      <c r="U1228" s="67"/>
    </row>
    <row r="1229" spans="1:21" ht="15.75" customHeight="1" x14ac:dyDescent="0.25">
      <c r="A1229" s="100">
        <v>1220</v>
      </c>
      <c r="B1229" s="91" t="s">
        <v>2079</v>
      </c>
      <c r="C1229" s="272"/>
      <c r="D1229" s="220">
        <v>223636</v>
      </c>
      <c r="E1229" s="201" t="s">
        <v>1803</v>
      </c>
      <c r="F1229" s="188"/>
      <c r="G1229" s="92"/>
      <c r="H1229" s="189">
        <f>IF(Наценка!$C$33&lt;&gt;"",_xlfn.CEILING.MATH(L1229*Наценка!$C$33/100+L1229,Наценка!$C$34),L1229)</f>
        <v>1000</v>
      </c>
      <c r="I1229" s="189">
        <f t="shared" si="298"/>
        <v>1050</v>
      </c>
      <c r="J1229" s="188">
        <v>3.7</v>
      </c>
      <c r="K1229" s="217">
        <v>4.0000000000000001E-3</v>
      </c>
      <c r="L1229" s="47">
        <v>1000</v>
      </c>
      <c r="M1229" s="41">
        <f t="shared" si="294"/>
        <v>0</v>
      </c>
      <c r="N1229" s="41">
        <f t="shared" si="279"/>
        <v>0</v>
      </c>
      <c r="O1229" s="41">
        <f t="shared" si="280"/>
        <v>0</v>
      </c>
      <c r="P1229" s="62" t="str">
        <f t="shared" si="281"/>
        <v>0</v>
      </c>
      <c r="R1229" s="65"/>
      <c r="T1229" s="66"/>
      <c r="U1229" s="67"/>
    </row>
    <row r="1230" spans="1:21" ht="15.75" customHeight="1" x14ac:dyDescent="0.25">
      <c r="A1230" s="100">
        <v>1221</v>
      </c>
      <c r="B1230" s="91" t="s">
        <v>2079</v>
      </c>
      <c r="C1230" s="272"/>
      <c r="D1230" s="220">
        <v>215694</v>
      </c>
      <c r="E1230" s="199" t="s">
        <v>1804</v>
      </c>
      <c r="F1230" s="188"/>
      <c r="G1230" s="92"/>
      <c r="H1230" s="189">
        <f>IF(Наценка!$C$33&lt;&gt;"",_xlfn.CEILING.MATH(L1230*Наценка!$C$33/100+L1230,Наценка!$C$34),L1230)</f>
        <v>1340</v>
      </c>
      <c r="I1230" s="189">
        <f t="shared" si="298"/>
        <v>1410</v>
      </c>
      <c r="J1230" s="188">
        <v>4.5</v>
      </c>
      <c r="K1230" s="217">
        <v>6.0000000000000001E-3</v>
      </c>
      <c r="L1230" s="47">
        <v>1340</v>
      </c>
      <c r="M1230" s="41">
        <f t="shared" si="294"/>
        <v>0</v>
      </c>
      <c r="N1230" s="41">
        <f t="shared" si="279"/>
        <v>0</v>
      </c>
      <c r="O1230" s="41">
        <f t="shared" si="280"/>
        <v>0</v>
      </c>
      <c r="P1230" s="62" t="str">
        <f t="shared" si="281"/>
        <v>0</v>
      </c>
      <c r="R1230" s="65"/>
      <c r="T1230" s="66"/>
      <c r="U1230" s="67"/>
    </row>
    <row r="1231" spans="1:21" ht="15.75" customHeight="1" x14ac:dyDescent="0.25">
      <c r="A1231" s="100">
        <v>1222</v>
      </c>
      <c r="B1231" s="91" t="s">
        <v>2079</v>
      </c>
      <c r="C1231" s="272"/>
      <c r="D1231" s="220">
        <v>223348</v>
      </c>
      <c r="E1231" s="201" t="s">
        <v>1805</v>
      </c>
      <c r="F1231" s="188"/>
      <c r="G1231" s="92"/>
      <c r="H1231" s="189">
        <f>IF(Наценка!$C$33&lt;&gt;"",_xlfn.CEILING.MATH(L1231*Наценка!$C$33/100+L1231,Наценка!$C$34),L1231)</f>
        <v>1340</v>
      </c>
      <c r="I1231" s="189">
        <f t="shared" si="298"/>
        <v>1410</v>
      </c>
      <c r="J1231" s="188">
        <v>4.5</v>
      </c>
      <c r="K1231" s="217">
        <v>6.0000000000000001E-3</v>
      </c>
      <c r="L1231" s="47">
        <v>1340</v>
      </c>
      <c r="M1231" s="41">
        <f t="shared" si="294"/>
        <v>0</v>
      </c>
      <c r="N1231" s="41">
        <f t="shared" si="279"/>
        <v>0</v>
      </c>
      <c r="O1231" s="41">
        <f t="shared" si="280"/>
        <v>0</v>
      </c>
      <c r="P1231" s="62" t="str">
        <f t="shared" si="281"/>
        <v>0</v>
      </c>
      <c r="R1231" s="65"/>
      <c r="T1231" s="66"/>
      <c r="U1231" s="67"/>
    </row>
    <row r="1232" spans="1:21" ht="15.75" customHeight="1" x14ac:dyDescent="0.25">
      <c r="A1232" s="100">
        <v>1223</v>
      </c>
      <c r="B1232" s="91" t="s">
        <v>2079</v>
      </c>
      <c r="C1232" s="272"/>
      <c r="D1232" s="220">
        <v>222565</v>
      </c>
      <c r="E1232" s="201" t="s">
        <v>1806</v>
      </c>
      <c r="F1232" s="188"/>
      <c r="G1232" s="92"/>
      <c r="H1232" s="189">
        <f>IF(Наценка!$C$33&lt;&gt;"",_xlfn.CEILING.MATH(L1232*Наценка!$C$33/100+L1232,Наценка!$C$34),L1232)</f>
        <v>1340</v>
      </c>
      <c r="I1232" s="189">
        <f t="shared" si="298"/>
        <v>1410</v>
      </c>
      <c r="J1232" s="188">
        <v>4.5</v>
      </c>
      <c r="K1232" s="217">
        <v>6.0000000000000001E-3</v>
      </c>
      <c r="L1232" s="47">
        <v>1340</v>
      </c>
      <c r="M1232" s="41">
        <f t="shared" si="294"/>
        <v>0</v>
      </c>
      <c r="N1232" s="41">
        <f t="shared" si="279"/>
        <v>0</v>
      </c>
      <c r="O1232" s="41">
        <f t="shared" si="280"/>
        <v>0</v>
      </c>
      <c r="P1232" s="62" t="str">
        <f t="shared" si="281"/>
        <v>0</v>
      </c>
      <c r="R1232" s="65"/>
      <c r="T1232" s="66"/>
      <c r="U1232" s="67"/>
    </row>
    <row r="1233" spans="1:21" ht="15.75" customHeight="1" x14ac:dyDescent="0.25">
      <c r="A1233" s="100">
        <v>1224</v>
      </c>
      <c r="B1233" s="91" t="s">
        <v>2079</v>
      </c>
      <c r="C1233" s="272"/>
      <c r="D1233" s="220">
        <v>223494</v>
      </c>
      <c r="E1233" s="201" t="s">
        <v>1807</v>
      </c>
      <c r="F1233" s="188"/>
      <c r="G1233" s="92"/>
      <c r="H1233" s="189">
        <f>IF(Наценка!$C$33&lt;&gt;"",_xlfn.CEILING.MATH(L1233*Наценка!$C$33/100+L1233,Наценка!$C$34),L1233)</f>
        <v>1340</v>
      </c>
      <c r="I1233" s="189">
        <f t="shared" si="298"/>
        <v>1410</v>
      </c>
      <c r="J1233" s="188">
        <v>4.5</v>
      </c>
      <c r="K1233" s="217">
        <v>6.0000000000000001E-3</v>
      </c>
      <c r="L1233" s="47">
        <v>1340</v>
      </c>
      <c r="M1233" s="41">
        <f t="shared" si="294"/>
        <v>0</v>
      </c>
      <c r="N1233" s="41">
        <f t="shared" ref="N1233:N1263" si="299">G1233*J1233</f>
        <v>0</v>
      </c>
      <c r="O1233" s="41">
        <f t="shared" ref="O1233:O1263" si="300">G1233*K1233</f>
        <v>0</v>
      </c>
      <c r="P1233" s="62" t="str">
        <f t="shared" ref="P1233:P1263" si="301">IF(G1233&gt;0,A1233,"0")</f>
        <v>0</v>
      </c>
      <c r="R1233" s="65"/>
      <c r="T1233" s="66"/>
      <c r="U1233" s="67"/>
    </row>
    <row r="1234" spans="1:21" ht="15.75" customHeight="1" x14ac:dyDescent="0.25">
      <c r="A1234" s="100">
        <v>1225</v>
      </c>
      <c r="B1234" s="91" t="s">
        <v>2079</v>
      </c>
      <c r="C1234" s="272"/>
      <c r="D1234" s="220">
        <v>221672</v>
      </c>
      <c r="E1234" s="201" t="s">
        <v>1808</v>
      </c>
      <c r="F1234" s="188"/>
      <c r="G1234" s="92"/>
      <c r="H1234" s="189">
        <f>IF(Наценка!$C$33&lt;&gt;"",_xlfn.CEILING.MATH(L1234*Наценка!$C$33/100+L1234,Наценка!$C$34),L1234)</f>
        <v>1340</v>
      </c>
      <c r="I1234" s="189">
        <f t="shared" si="298"/>
        <v>1410</v>
      </c>
      <c r="J1234" s="188">
        <v>4.5</v>
      </c>
      <c r="K1234" s="217">
        <v>6.0000000000000001E-3</v>
      </c>
      <c r="L1234" s="47">
        <v>1340</v>
      </c>
      <c r="M1234" s="41">
        <f t="shared" si="294"/>
        <v>0</v>
      </c>
      <c r="N1234" s="41">
        <f t="shared" si="299"/>
        <v>0</v>
      </c>
      <c r="O1234" s="41">
        <f t="shared" si="300"/>
        <v>0</v>
      </c>
      <c r="P1234" s="62" t="str">
        <f t="shared" si="301"/>
        <v>0</v>
      </c>
      <c r="R1234" s="65"/>
      <c r="T1234" s="66"/>
      <c r="U1234" s="67"/>
    </row>
    <row r="1235" spans="1:21" ht="15.75" customHeight="1" x14ac:dyDescent="0.25">
      <c r="A1235" s="100">
        <v>1226</v>
      </c>
      <c r="B1235" s="91" t="s">
        <v>2079</v>
      </c>
      <c r="C1235" s="272"/>
      <c r="D1235" s="220">
        <v>223340</v>
      </c>
      <c r="E1235" s="201" t="s">
        <v>1809</v>
      </c>
      <c r="F1235" s="188"/>
      <c r="G1235" s="92"/>
      <c r="H1235" s="189">
        <f>IF(Наценка!$C$33&lt;&gt;"",_xlfn.CEILING.MATH(L1235*Наценка!$C$33/100+L1235,Наценка!$C$34),L1235)</f>
        <v>1340</v>
      </c>
      <c r="I1235" s="189">
        <f t="shared" si="298"/>
        <v>1410</v>
      </c>
      <c r="J1235" s="188">
        <v>4.5</v>
      </c>
      <c r="K1235" s="217">
        <v>6.0000000000000001E-3</v>
      </c>
      <c r="L1235" s="47">
        <v>1340</v>
      </c>
      <c r="M1235" s="41">
        <f t="shared" si="294"/>
        <v>0</v>
      </c>
      <c r="N1235" s="41">
        <f t="shared" si="299"/>
        <v>0</v>
      </c>
      <c r="O1235" s="41">
        <f t="shared" si="300"/>
        <v>0</v>
      </c>
      <c r="P1235" s="62" t="str">
        <f t="shared" si="301"/>
        <v>0</v>
      </c>
      <c r="R1235" s="65"/>
      <c r="T1235" s="66"/>
      <c r="U1235" s="67"/>
    </row>
    <row r="1236" spans="1:21" ht="15.75" customHeight="1" x14ac:dyDescent="0.25">
      <c r="A1236" s="100">
        <v>1227</v>
      </c>
      <c r="B1236" s="91" t="s">
        <v>2079</v>
      </c>
      <c r="C1236" s="272"/>
      <c r="D1236" s="220">
        <v>223520</v>
      </c>
      <c r="E1236" s="201" t="s">
        <v>1810</v>
      </c>
      <c r="F1236" s="188"/>
      <c r="G1236" s="92"/>
      <c r="H1236" s="189">
        <f>IF(Наценка!$C$33&lt;&gt;"",_xlfn.CEILING.MATH(L1236*Наценка!$C$33/100+L1236,Наценка!$C$34),L1236)</f>
        <v>1340</v>
      </c>
      <c r="I1236" s="189">
        <f t="shared" si="298"/>
        <v>1410</v>
      </c>
      <c r="J1236" s="188">
        <v>4.5</v>
      </c>
      <c r="K1236" s="217">
        <v>6.0000000000000001E-3</v>
      </c>
      <c r="L1236" s="47">
        <v>1340</v>
      </c>
      <c r="M1236" s="41">
        <f t="shared" si="294"/>
        <v>0</v>
      </c>
      <c r="N1236" s="41">
        <f t="shared" si="299"/>
        <v>0</v>
      </c>
      <c r="O1236" s="41">
        <f t="shared" si="300"/>
        <v>0</v>
      </c>
      <c r="P1236" s="62" t="str">
        <f t="shared" si="301"/>
        <v>0</v>
      </c>
      <c r="R1236" s="65"/>
      <c r="T1236" s="66"/>
      <c r="U1236" s="67"/>
    </row>
    <row r="1237" spans="1:21" ht="15.75" customHeight="1" x14ac:dyDescent="0.25">
      <c r="A1237" s="100">
        <v>1228</v>
      </c>
      <c r="B1237" s="91" t="s">
        <v>2079</v>
      </c>
      <c r="C1237" s="272"/>
      <c r="D1237" s="220">
        <v>223338</v>
      </c>
      <c r="E1237" s="201" t="s">
        <v>1811</v>
      </c>
      <c r="F1237" s="188"/>
      <c r="G1237" s="92"/>
      <c r="H1237" s="189">
        <f>IF(Наценка!$C$33&lt;&gt;"",_xlfn.CEILING.MATH(L1237*Наценка!$C$33/100+L1237,Наценка!$C$34),L1237)</f>
        <v>1340</v>
      </c>
      <c r="I1237" s="189">
        <f t="shared" si="298"/>
        <v>1410</v>
      </c>
      <c r="J1237" s="188">
        <v>4.5</v>
      </c>
      <c r="K1237" s="217">
        <v>6.0000000000000001E-3</v>
      </c>
      <c r="L1237" s="47">
        <v>1340</v>
      </c>
      <c r="M1237" s="41">
        <f t="shared" si="294"/>
        <v>0</v>
      </c>
      <c r="N1237" s="41">
        <f t="shared" si="299"/>
        <v>0</v>
      </c>
      <c r="O1237" s="41">
        <f t="shared" si="300"/>
        <v>0</v>
      </c>
      <c r="P1237" s="62" t="str">
        <f t="shared" si="301"/>
        <v>0</v>
      </c>
      <c r="R1237" s="65"/>
      <c r="T1237" s="66"/>
      <c r="U1237" s="67"/>
    </row>
    <row r="1238" spans="1:21" ht="15.75" customHeight="1" x14ac:dyDescent="0.25">
      <c r="A1238" s="100">
        <v>1229</v>
      </c>
      <c r="B1238" s="91" t="s">
        <v>2079</v>
      </c>
      <c r="C1238" s="272"/>
      <c r="D1238" s="220">
        <v>215598</v>
      </c>
      <c r="E1238" s="199" t="s">
        <v>2038</v>
      </c>
      <c r="F1238" s="188"/>
      <c r="G1238" s="92"/>
      <c r="H1238" s="189">
        <f>IF(Наценка!$C$33&lt;&gt;"",_xlfn.CEILING.MATH(L1238*Наценка!$C$33/100+L1238,Наценка!$C$34),L1238)</f>
        <v>1100</v>
      </c>
      <c r="I1238" s="189">
        <f t="shared" si="298"/>
        <v>1160</v>
      </c>
      <c r="J1238" s="188">
        <v>4.0999999999999996</v>
      </c>
      <c r="K1238" s="217">
        <v>5.0000000000000001E-3</v>
      </c>
      <c r="L1238" s="47">
        <v>1100</v>
      </c>
      <c r="M1238" s="41">
        <f t="shared" si="294"/>
        <v>0</v>
      </c>
      <c r="N1238" s="41">
        <f t="shared" si="299"/>
        <v>0</v>
      </c>
      <c r="O1238" s="41">
        <f t="shared" si="300"/>
        <v>0</v>
      </c>
      <c r="P1238" s="62" t="str">
        <f t="shared" si="301"/>
        <v>0</v>
      </c>
      <c r="R1238" s="65"/>
      <c r="T1238" s="66"/>
      <c r="U1238" s="67"/>
    </row>
    <row r="1239" spans="1:21" ht="15.75" customHeight="1" x14ac:dyDescent="0.25">
      <c r="A1239" s="100">
        <v>1230</v>
      </c>
      <c r="B1239" s="91" t="s">
        <v>2079</v>
      </c>
      <c r="C1239" s="272"/>
      <c r="D1239" s="220">
        <v>223888</v>
      </c>
      <c r="E1239" s="201" t="s">
        <v>2039</v>
      </c>
      <c r="F1239" s="188"/>
      <c r="G1239" s="92"/>
      <c r="H1239" s="189">
        <f>IF(Наценка!$C$33&lt;&gt;"",_xlfn.CEILING.MATH(L1239*Наценка!$C$33/100+L1239,Наценка!$C$34),L1239)</f>
        <v>1100</v>
      </c>
      <c r="I1239" s="189">
        <f t="shared" si="298"/>
        <v>1160</v>
      </c>
      <c r="J1239" s="188">
        <v>4.0999999999999996</v>
      </c>
      <c r="K1239" s="217">
        <v>5.0000000000000001E-3</v>
      </c>
      <c r="L1239" s="47">
        <v>1100</v>
      </c>
      <c r="M1239" s="41">
        <f t="shared" ref="M1239:M1310" si="302">G1239*H1239</f>
        <v>0</v>
      </c>
      <c r="N1239" s="41">
        <f t="shared" si="299"/>
        <v>0</v>
      </c>
      <c r="O1239" s="41">
        <f t="shared" si="300"/>
        <v>0</v>
      </c>
      <c r="P1239" s="62" t="str">
        <f t="shared" si="301"/>
        <v>0</v>
      </c>
      <c r="R1239" s="65"/>
      <c r="T1239" s="66"/>
      <c r="U1239" s="67"/>
    </row>
    <row r="1240" spans="1:21" ht="15.75" customHeight="1" x14ac:dyDescent="0.25">
      <c r="A1240" s="100">
        <v>1231</v>
      </c>
      <c r="B1240" s="91" t="s">
        <v>2079</v>
      </c>
      <c r="C1240" s="272"/>
      <c r="D1240" s="220">
        <v>223424</v>
      </c>
      <c r="E1240" s="201" t="s">
        <v>2040</v>
      </c>
      <c r="F1240" s="188"/>
      <c r="G1240" s="92"/>
      <c r="H1240" s="189">
        <f>IF(Наценка!$C$33&lt;&gt;"",_xlfn.CEILING.MATH(L1240*Наценка!$C$33/100+L1240,Наценка!$C$34),L1240)</f>
        <v>1100</v>
      </c>
      <c r="I1240" s="189">
        <f t="shared" si="298"/>
        <v>1160</v>
      </c>
      <c r="J1240" s="188">
        <v>4.0999999999999996</v>
      </c>
      <c r="K1240" s="217">
        <v>5.0000000000000001E-3</v>
      </c>
      <c r="L1240" s="47">
        <v>1100</v>
      </c>
      <c r="M1240" s="41">
        <f t="shared" si="302"/>
        <v>0</v>
      </c>
      <c r="N1240" s="41">
        <f t="shared" si="299"/>
        <v>0</v>
      </c>
      <c r="O1240" s="41">
        <f t="shared" si="300"/>
        <v>0</v>
      </c>
      <c r="P1240" s="62" t="str">
        <f t="shared" si="301"/>
        <v>0</v>
      </c>
      <c r="R1240" s="65"/>
      <c r="T1240" s="66"/>
      <c r="U1240" s="67"/>
    </row>
    <row r="1241" spans="1:21" ht="15.75" customHeight="1" x14ac:dyDescent="0.25">
      <c r="A1241" s="100">
        <v>1232</v>
      </c>
      <c r="B1241" s="91" t="s">
        <v>2079</v>
      </c>
      <c r="C1241" s="272"/>
      <c r="D1241" s="220">
        <v>223884</v>
      </c>
      <c r="E1241" s="201" t="s">
        <v>2041</v>
      </c>
      <c r="F1241" s="188"/>
      <c r="G1241" s="92"/>
      <c r="H1241" s="189">
        <f>IF(Наценка!$C$33&lt;&gt;"",_xlfn.CEILING.MATH(L1241*Наценка!$C$33/100+L1241,Наценка!$C$34),L1241)</f>
        <v>1100</v>
      </c>
      <c r="I1241" s="189">
        <f t="shared" si="298"/>
        <v>1160</v>
      </c>
      <c r="J1241" s="188">
        <v>4.0999999999999996</v>
      </c>
      <c r="K1241" s="217">
        <v>5.0000000000000001E-3</v>
      </c>
      <c r="L1241" s="47">
        <v>1100</v>
      </c>
      <c r="M1241" s="41">
        <f t="shared" si="302"/>
        <v>0</v>
      </c>
      <c r="N1241" s="41">
        <f t="shared" si="299"/>
        <v>0</v>
      </c>
      <c r="O1241" s="41">
        <f t="shared" si="300"/>
        <v>0</v>
      </c>
      <c r="P1241" s="62" t="str">
        <f t="shared" si="301"/>
        <v>0</v>
      </c>
      <c r="R1241" s="65"/>
      <c r="T1241" s="66"/>
      <c r="U1241" s="67"/>
    </row>
    <row r="1242" spans="1:21" ht="15.75" customHeight="1" x14ac:dyDescent="0.25">
      <c r="A1242" s="100">
        <v>1233</v>
      </c>
      <c r="B1242" s="91" t="s">
        <v>2079</v>
      </c>
      <c r="C1242" s="272"/>
      <c r="D1242" s="220">
        <v>223610</v>
      </c>
      <c r="E1242" s="201" t="s">
        <v>2042</v>
      </c>
      <c r="F1242" s="188"/>
      <c r="G1242" s="92"/>
      <c r="H1242" s="189">
        <f>IF(Наценка!$C$33&lt;&gt;"",_xlfn.CEILING.MATH(L1242*Наценка!$C$33/100+L1242,Наценка!$C$34),L1242)</f>
        <v>1100</v>
      </c>
      <c r="I1242" s="189">
        <f t="shared" si="298"/>
        <v>1160</v>
      </c>
      <c r="J1242" s="188">
        <v>4.0999999999999996</v>
      </c>
      <c r="K1242" s="217">
        <v>5.0000000000000001E-3</v>
      </c>
      <c r="L1242" s="47">
        <v>1100</v>
      </c>
      <c r="M1242" s="41">
        <f t="shared" ref="M1242:M1249" si="303">G1242*H1242</f>
        <v>0</v>
      </c>
      <c r="N1242" s="41">
        <f t="shared" ref="N1242:N1249" si="304">G1242*J1242</f>
        <v>0</v>
      </c>
      <c r="O1242" s="41">
        <f t="shared" ref="O1242:O1249" si="305">G1242*K1242</f>
        <v>0</v>
      </c>
      <c r="P1242" s="62" t="str">
        <f t="shared" ref="P1242:P1249" si="306">IF(G1242&gt;0,A1242,"0")</f>
        <v>0</v>
      </c>
      <c r="R1242" s="65"/>
      <c r="T1242" s="66"/>
      <c r="U1242" s="67"/>
    </row>
    <row r="1243" spans="1:21" ht="15.75" customHeight="1" x14ac:dyDescent="0.25">
      <c r="A1243" s="100">
        <v>1234</v>
      </c>
      <c r="B1243" s="91" t="s">
        <v>2079</v>
      </c>
      <c r="C1243" s="272"/>
      <c r="D1243" s="220">
        <v>223600</v>
      </c>
      <c r="E1243" s="201" t="s">
        <v>2043</v>
      </c>
      <c r="F1243" s="188"/>
      <c r="G1243" s="92"/>
      <c r="H1243" s="189">
        <f>IF(Наценка!$C$33&lt;&gt;"",_xlfn.CEILING.MATH(L1243*Наценка!$C$33/100+L1243,Наценка!$C$34),L1243)</f>
        <v>1100</v>
      </c>
      <c r="I1243" s="189">
        <f t="shared" si="298"/>
        <v>1160</v>
      </c>
      <c r="J1243" s="188">
        <v>4.0999999999999996</v>
      </c>
      <c r="K1243" s="217">
        <v>5.0000000000000001E-3</v>
      </c>
      <c r="L1243" s="47">
        <v>1100</v>
      </c>
      <c r="M1243" s="41">
        <f t="shared" si="303"/>
        <v>0</v>
      </c>
      <c r="N1243" s="41">
        <f t="shared" si="304"/>
        <v>0</v>
      </c>
      <c r="O1243" s="41">
        <f t="shared" si="305"/>
        <v>0</v>
      </c>
      <c r="P1243" s="62" t="str">
        <f t="shared" si="306"/>
        <v>0</v>
      </c>
      <c r="R1243" s="65"/>
      <c r="T1243" s="66"/>
      <c r="U1243" s="67"/>
    </row>
    <row r="1244" spans="1:21" ht="15.75" customHeight="1" x14ac:dyDescent="0.25">
      <c r="A1244" s="100">
        <v>1235</v>
      </c>
      <c r="B1244" s="91" t="s">
        <v>2079</v>
      </c>
      <c r="C1244" s="272"/>
      <c r="D1244" s="220">
        <v>223878</v>
      </c>
      <c r="E1244" s="201" t="s">
        <v>2044</v>
      </c>
      <c r="F1244" s="188"/>
      <c r="G1244" s="92"/>
      <c r="H1244" s="189">
        <f>IF(Наценка!$C$33&lt;&gt;"",_xlfn.CEILING.MATH(L1244*Наценка!$C$33/100+L1244,Наценка!$C$34),L1244)</f>
        <v>1100</v>
      </c>
      <c r="I1244" s="189">
        <f t="shared" si="298"/>
        <v>1160</v>
      </c>
      <c r="J1244" s="188">
        <v>4.0999999999999996</v>
      </c>
      <c r="K1244" s="217">
        <v>5.0000000000000001E-3</v>
      </c>
      <c r="L1244" s="47">
        <v>1100</v>
      </c>
      <c r="M1244" s="41">
        <f t="shared" si="303"/>
        <v>0</v>
      </c>
      <c r="N1244" s="41">
        <f t="shared" si="304"/>
        <v>0</v>
      </c>
      <c r="O1244" s="41">
        <f t="shared" si="305"/>
        <v>0</v>
      </c>
      <c r="P1244" s="62" t="str">
        <f t="shared" si="306"/>
        <v>0</v>
      </c>
      <c r="R1244" s="65"/>
      <c r="T1244" s="66"/>
      <c r="U1244" s="67"/>
    </row>
    <row r="1245" spans="1:21" ht="15.75" customHeight="1" x14ac:dyDescent="0.25">
      <c r="A1245" s="100">
        <v>1236</v>
      </c>
      <c r="B1245" s="91" t="s">
        <v>2079</v>
      </c>
      <c r="C1245" s="272"/>
      <c r="D1245" s="220">
        <v>223906</v>
      </c>
      <c r="E1245" s="201" t="s">
        <v>2045</v>
      </c>
      <c r="F1245" s="188"/>
      <c r="G1245" s="92"/>
      <c r="H1245" s="189">
        <f>IF(Наценка!$C$33&lt;&gt;"",_xlfn.CEILING.MATH(L1245*Наценка!$C$33/100+L1245,Наценка!$C$34),L1245)</f>
        <v>1100</v>
      </c>
      <c r="I1245" s="189">
        <f t="shared" si="298"/>
        <v>1160</v>
      </c>
      <c r="J1245" s="188">
        <v>4.0999999999999996</v>
      </c>
      <c r="K1245" s="217">
        <v>5.0000000000000001E-3</v>
      </c>
      <c r="L1245" s="47">
        <v>1100</v>
      </c>
      <c r="M1245" s="41">
        <f t="shared" si="303"/>
        <v>0</v>
      </c>
      <c r="N1245" s="41">
        <f t="shared" si="304"/>
        <v>0</v>
      </c>
      <c r="O1245" s="41">
        <f t="shared" si="305"/>
        <v>0</v>
      </c>
      <c r="P1245" s="62" t="str">
        <f t="shared" si="306"/>
        <v>0</v>
      </c>
      <c r="R1245" s="65"/>
      <c r="T1245" s="66"/>
      <c r="U1245" s="67"/>
    </row>
    <row r="1246" spans="1:21" ht="15.75" customHeight="1" x14ac:dyDescent="0.25">
      <c r="A1246" s="100">
        <v>1237</v>
      </c>
      <c r="B1246" s="91" t="s">
        <v>2079</v>
      </c>
      <c r="C1246" s="272"/>
      <c r="D1246" s="220">
        <v>215666</v>
      </c>
      <c r="E1246" s="199" t="s">
        <v>2046</v>
      </c>
      <c r="F1246" s="188"/>
      <c r="G1246" s="92"/>
      <c r="H1246" s="189">
        <f>IF(Наценка!$C$33&lt;&gt;"",_xlfn.CEILING.MATH(L1246*Наценка!$C$33/100+L1246,Наценка!$C$34),L1246)</f>
        <v>1480</v>
      </c>
      <c r="I1246" s="189">
        <f t="shared" si="298"/>
        <v>1550</v>
      </c>
      <c r="J1246" s="188">
        <v>5.4</v>
      </c>
      <c r="K1246" s="217">
        <v>6.0000000000000001E-3</v>
      </c>
      <c r="L1246" s="47">
        <v>1480</v>
      </c>
      <c r="M1246" s="41">
        <f t="shared" si="303"/>
        <v>0</v>
      </c>
      <c r="N1246" s="41">
        <f t="shared" si="304"/>
        <v>0</v>
      </c>
      <c r="O1246" s="41">
        <f t="shared" si="305"/>
        <v>0</v>
      </c>
      <c r="P1246" s="62" t="str">
        <f t="shared" si="306"/>
        <v>0</v>
      </c>
      <c r="R1246" s="65"/>
      <c r="T1246" s="66"/>
      <c r="U1246" s="67"/>
    </row>
    <row r="1247" spans="1:21" ht="15.75" customHeight="1" x14ac:dyDescent="0.25">
      <c r="A1247" s="100">
        <v>1238</v>
      </c>
      <c r="B1247" s="91" t="s">
        <v>2079</v>
      </c>
      <c r="C1247" s="272"/>
      <c r="D1247" s="220">
        <v>223864</v>
      </c>
      <c r="E1247" s="201" t="s">
        <v>2047</v>
      </c>
      <c r="F1247" s="188"/>
      <c r="G1247" s="92"/>
      <c r="H1247" s="189">
        <f>IF(Наценка!$C$33&lt;&gt;"",_xlfn.CEILING.MATH(L1247*Наценка!$C$33/100+L1247,Наценка!$C$34),L1247)</f>
        <v>1480</v>
      </c>
      <c r="I1247" s="189">
        <f t="shared" si="298"/>
        <v>1550</v>
      </c>
      <c r="J1247" s="188">
        <v>5.4</v>
      </c>
      <c r="K1247" s="217">
        <v>6.0000000000000001E-3</v>
      </c>
      <c r="L1247" s="47">
        <v>1480</v>
      </c>
      <c r="M1247" s="41">
        <f t="shared" si="303"/>
        <v>0</v>
      </c>
      <c r="N1247" s="41">
        <f t="shared" si="304"/>
        <v>0</v>
      </c>
      <c r="O1247" s="41">
        <f t="shared" si="305"/>
        <v>0</v>
      </c>
      <c r="P1247" s="62" t="str">
        <f t="shared" si="306"/>
        <v>0</v>
      </c>
      <c r="R1247" s="65"/>
      <c r="T1247" s="66"/>
      <c r="U1247" s="67"/>
    </row>
    <row r="1248" spans="1:21" ht="15.75" customHeight="1" x14ac:dyDescent="0.25">
      <c r="A1248" s="100">
        <v>1239</v>
      </c>
      <c r="B1248" s="91" t="s">
        <v>2079</v>
      </c>
      <c r="C1248" s="272"/>
      <c r="D1248" s="220">
        <v>223418</v>
      </c>
      <c r="E1248" s="201" t="s">
        <v>2048</v>
      </c>
      <c r="F1248" s="188"/>
      <c r="G1248" s="92"/>
      <c r="H1248" s="189">
        <f>IF(Наценка!$C$33&lt;&gt;"",_xlfn.CEILING.MATH(L1248*Наценка!$C$33/100+L1248,Наценка!$C$34),L1248)</f>
        <v>1480</v>
      </c>
      <c r="I1248" s="189">
        <f t="shared" si="298"/>
        <v>1550</v>
      </c>
      <c r="J1248" s="188">
        <v>5.4</v>
      </c>
      <c r="K1248" s="217">
        <v>6.0000000000000001E-3</v>
      </c>
      <c r="L1248" s="47">
        <v>1480</v>
      </c>
      <c r="M1248" s="41">
        <f t="shared" si="303"/>
        <v>0</v>
      </c>
      <c r="N1248" s="41">
        <f t="shared" si="304"/>
        <v>0</v>
      </c>
      <c r="O1248" s="41">
        <f t="shared" si="305"/>
        <v>0</v>
      </c>
      <c r="P1248" s="62" t="str">
        <f t="shared" si="306"/>
        <v>0</v>
      </c>
      <c r="R1248" s="65"/>
      <c r="T1248" s="66"/>
      <c r="U1248" s="67"/>
    </row>
    <row r="1249" spans="1:21" ht="15.75" customHeight="1" x14ac:dyDescent="0.25">
      <c r="A1249" s="100">
        <v>1240</v>
      </c>
      <c r="B1249" s="91" t="s">
        <v>2079</v>
      </c>
      <c r="C1249" s="272"/>
      <c r="D1249" s="220">
        <v>223840</v>
      </c>
      <c r="E1249" s="201" t="s">
        <v>2049</v>
      </c>
      <c r="F1249" s="188"/>
      <c r="G1249" s="92"/>
      <c r="H1249" s="189">
        <f>IF(Наценка!$C$33&lt;&gt;"",_xlfn.CEILING.MATH(L1249*Наценка!$C$33/100+L1249,Наценка!$C$34),L1249)</f>
        <v>1480</v>
      </c>
      <c r="I1249" s="189">
        <f t="shared" si="298"/>
        <v>1550</v>
      </c>
      <c r="J1249" s="188">
        <v>5.4</v>
      </c>
      <c r="K1249" s="217">
        <v>6.0000000000000001E-3</v>
      </c>
      <c r="L1249" s="47">
        <v>1480</v>
      </c>
      <c r="M1249" s="41">
        <f t="shared" si="303"/>
        <v>0</v>
      </c>
      <c r="N1249" s="41">
        <f t="shared" si="304"/>
        <v>0</v>
      </c>
      <c r="O1249" s="41">
        <f t="shared" si="305"/>
        <v>0</v>
      </c>
      <c r="P1249" s="62" t="str">
        <f t="shared" si="306"/>
        <v>0</v>
      </c>
      <c r="R1249" s="65"/>
      <c r="T1249" s="66"/>
      <c r="U1249" s="67"/>
    </row>
    <row r="1250" spans="1:21" ht="15.75" customHeight="1" x14ac:dyDescent="0.25">
      <c r="A1250" s="100">
        <v>1241</v>
      </c>
      <c r="B1250" s="91" t="s">
        <v>2079</v>
      </c>
      <c r="C1250" s="272"/>
      <c r="D1250" s="220">
        <v>223598</v>
      </c>
      <c r="E1250" s="201" t="s">
        <v>2050</v>
      </c>
      <c r="F1250" s="188"/>
      <c r="G1250" s="92"/>
      <c r="H1250" s="189">
        <f>IF(Наценка!$C$33&lt;&gt;"",_xlfn.CEILING.MATH(L1250*Наценка!$C$33/100+L1250,Наценка!$C$34),L1250)</f>
        <v>1480</v>
      </c>
      <c r="I1250" s="189">
        <f t="shared" si="298"/>
        <v>1550</v>
      </c>
      <c r="J1250" s="188">
        <v>5.4</v>
      </c>
      <c r="K1250" s="217">
        <v>6.0000000000000001E-3</v>
      </c>
      <c r="L1250" s="47">
        <v>1480</v>
      </c>
      <c r="M1250" s="41">
        <f t="shared" si="302"/>
        <v>0</v>
      </c>
      <c r="N1250" s="41">
        <f t="shared" si="299"/>
        <v>0</v>
      </c>
      <c r="O1250" s="41">
        <f t="shared" si="300"/>
        <v>0</v>
      </c>
      <c r="P1250" s="62" t="str">
        <f t="shared" si="301"/>
        <v>0</v>
      </c>
      <c r="R1250" s="65"/>
      <c r="T1250" s="66"/>
      <c r="U1250" s="67"/>
    </row>
    <row r="1251" spans="1:21" ht="15.75" customHeight="1" x14ac:dyDescent="0.25">
      <c r="A1251" s="100">
        <v>1242</v>
      </c>
      <c r="B1251" s="91" t="s">
        <v>2079</v>
      </c>
      <c r="C1251" s="272"/>
      <c r="D1251" s="220">
        <v>223592</v>
      </c>
      <c r="E1251" s="201" t="s">
        <v>2051</v>
      </c>
      <c r="F1251" s="188"/>
      <c r="G1251" s="92"/>
      <c r="H1251" s="189">
        <f>IF(Наценка!$C$33&lt;&gt;"",_xlfn.CEILING.MATH(L1251*Наценка!$C$33/100+L1251,Наценка!$C$34),L1251)</f>
        <v>1480</v>
      </c>
      <c r="I1251" s="189">
        <f t="shared" si="298"/>
        <v>1550</v>
      </c>
      <c r="J1251" s="188">
        <v>5.4</v>
      </c>
      <c r="K1251" s="217">
        <v>6.0000000000000001E-3</v>
      </c>
      <c r="L1251" s="47">
        <v>1480</v>
      </c>
      <c r="M1251" s="41">
        <f t="shared" si="302"/>
        <v>0</v>
      </c>
      <c r="N1251" s="41">
        <f t="shared" si="299"/>
        <v>0</v>
      </c>
      <c r="O1251" s="41">
        <f t="shared" si="300"/>
        <v>0</v>
      </c>
      <c r="P1251" s="62" t="str">
        <f t="shared" si="301"/>
        <v>0</v>
      </c>
      <c r="R1251" s="65"/>
      <c r="T1251" s="66"/>
      <c r="U1251" s="67"/>
    </row>
    <row r="1252" spans="1:21" ht="15.75" customHeight="1" x14ac:dyDescent="0.25">
      <c r="A1252" s="100">
        <v>1243</v>
      </c>
      <c r="B1252" s="91" t="s">
        <v>2079</v>
      </c>
      <c r="C1252" s="272"/>
      <c r="D1252" s="220">
        <v>223834</v>
      </c>
      <c r="E1252" s="201" t="s">
        <v>2052</v>
      </c>
      <c r="F1252" s="188"/>
      <c r="G1252" s="92"/>
      <c r="H1252" s="189">
        <f>IF(Наценка!$C$33&lt;&gt;"",_xlfn.CEILING.MATH(L1252*Наценка!$C$33/100+L1252,Наценка!$C$34),L1252)</f>
        <v>1480</v>
      </c>
      <c r="I1252" s="189">
        <f t="shared" si="298"/>
        <v>1550</v>
      </c>
      <c r="J1252" s="188">
        <v>5.4</v>
      </c>
      <c r="K1252" s="217">
        <v>6.0000000000000001E-3</v>
      </c>
      <c r="L1252" s="47">
        <v>1480</v>
      </c>
      <c r="M1252" s="41">
        <f t="shared" si="302"/>
        <v>0</v>
      </c>
      <c r="N1252" s="41">
        <f t="shared" si="299"/>
        <v>0</v>
      </c>
      <c r="O1252" s="41">
        <f t="shared" si="300"/>
        <v>0</v>
      </c>
      <c r="P1252" s="62" t="str">
        <f t="shared" si="301"/>
        <v>0</v>
      </c>
      <c r="R1252" s="65"/>
      <c r="T1252" s="66"/>
      <c r="U1252" s="67"/>
    </row>
    <row r="1253" spans="1:21" ht="15.75" customHeight="1" x14ac:dyDescent="0.25">
      <c r="A1253" s="100">
        <v>1244</v>
      </c>
      <c r="B1253" s="91" t="s">
        <v>2079</v>
      </c>
      <c r="C1253" s="272"/>
      <c r="D1253" s="220">
        <v>223870</v>
      </c>
      <c r="E1253" s="201" t="s">
        <v>2053</v>
      </c>
      <c r="F1253" s="188"/>
      <c r="G1253" s="92"/>
      <c r="H1253" s="189">
        <f>IF(Наценка!$C$33&lt;&gt;"",_xlfn.CEILING.MATH(L1253*Наценка!$C$33/100+L1253,Наценка!$C$34),L1253)</f>
        <v>1480</v>
      </c>
      <c r="I1253" s="189">
        <f t="shared" si="298"/>
        <v>1550</v>
      </c>
      <c r="J1253" s="188">
        <v>5.4</v>
      </c>
      <c r="K1253" s="217">
        <v>6.0000000000000001E-3</v>
      </c>
      <c r="L1253" s="47">
        <v>1480</v>
      </c>
      <c r="M1253" s="41">
        <f t="shared" si="302"/>
        <v>0</v>
      </c>
      <c r="N1253" s="41">
        <f t="shared" si="299"/>
        <v>0</v>
      </c>
      <c r="O1253" s="41">
        <f t="shared" si="300"/>
        <v>0</v>
      </c>
      <c r="P1253" s="62" t="str">
        <f t="shared" si="301"/>
        <v>0</v>
      </c>
      <c r="R1253" s="65"/>
      <c r="T1253" s="66"/>
      <c r="U1253" s="67"/>
    </row>
    <row r="1254" spans="1:21" ht="15.75" customHeight="1" x14ac:dyDescent="0.25">
      <c r="A1254" s="100">
        <v>1245</v>
      </c>
      <c r="B1254" s="91" t="s">
        <v>2079</v>
      </c>
      <c r="C1254" s="272"/>
      <c r="D1254" s="220">
        <v>215715</v>
      </c>
      <c r="E1254" s="199" t="s">
        <v>2054</v>
      </c>
      <c r="F1254" s="188"/>
      <c r="G1254" s="92"/>
      <c r="H1254" s="189">
        <f>IF(Наценка!$C$33&lt;&gt;"",_xlfn.CEILING.MATH(L1254*Наценка!$C$33/100+L1254,Наценка!$C$34),L1254)</f>
        <v>1220</v>
      </c>
      <c r="I1254" s="189">
        <f t="shared" si="298"/>
        <v>1280</v>
      </c>
      <c r="J1254" s="188">
        <v>4.5999999999999996</v>
      </c>
      <c r="K1254" s="217">
        <v>5.0000000000000001E-3</v>
      </c>
      <c r="L1254" s="47">
        <v>1220</v>
      </c>
      <c r="M1254" s="41">
        <f t="shared" si="302"/>
        <v>0</v>
      </c>
      <c r="N1254" s="41">
        <f t="shared" si="299"/>
        <v>0</v>
      </c>
      <c r="O1254" s="41">
        <f t="shared" si="300"/>
        <v>0</v>
      </c>
      <c r="P1254" s="62" t="str">
        <f t="shared" si="301"/>
        <v>0</v>
      </c>
      <c r="R1254" s="65"/>
      <c r="T1254" s="66"/>
      <c r="U1254" s="67"/>
    </row>
    <row r="1255" spans="1:21" ht="15.75" customHeight="1" x14ac:dyDescent="0.25">
      <c r="A1255" s="100">
        <v>1246</v>
      </c>
      <c r="B1255" s="91" t="s">
        <v>2079</v>
      </c>
      <c r="C1255" s="272"/>
      <c r="D1255" s="220">
        <v>223820</v>
      </c>
      <c r="E1255" s="201" t="s">
        <v>2055</v>
      </c>
      <c r="F1255" s="188"/>
      <c r="G1255" s="92"/>
      <c r="H1255" s="189">
        <f>IF(Наценка!$C$33&lt;&gt;"",_xlfn.CEILING.MATH(L1255*Наценка!$C$33/100+L1255,Наценка!$C$34),L1255)</f>
        <v>1220</v>
      </c>
      <c r="I1255" s="189">
        <f t="shared" si="298"/>
        <v>1280</v>
      </c>
      <c r="J1255" s="188">
        <v>4.5999999999999996</v>
      </c>
      <c r="K1255" s="217">
        <v>5.0000000000000001E-3</v>
      </c>
      <c r="L1255" s="47">
        <v>1220</v>
      </c>
      <c r="M1255" s="41">
        <f t="shared" si="302"/>
        <v>0</v>
      </c>
      <c r="N1255" s="41">
        <f t="shared" si="299"/>
        <v>0</v>
      </c>
      <c r="O1255" s="41">
        <f t="shared" si="300"/>
        <v>0</v>
      </c>
      <c r="P1255" s="62" t="str">
        <f t="shared" si="301"/>
        <v>0</v>
      </c>
      <c r="R1255" s="65"/>
      <c r="T1255" s="66"/>
      <c r="U1255" s="67"/>
    </row>
    <row r="1256" spans="1:21" ht="15.75" customHeight="1" x14ac:dyDescent="0.25">
      <c r="A1256" s="100">
        <v>1247</v>
      </c>
      <c r="B1256" s="91" t="s">
        <v>2079</v>
      </c>
      <c r="C1256" s="272"/>
      <c r="D1256" s="220">
        <v>223416</v>
      </c>
      <c r="E1256" s="201" t="s">
        <v>2056</v>
      </c>
      <c r="F1256" s="188"/>
      <c r="G1256" s="92"/>
      <c r="H1256" s="189">
        <f>IF(Наценка!$C$33&lt;&gt;"",_xlfn.CEILING.MATH(L1256*Наценка!$C$33/100+L1256,Наценка!$C$34),L1256)</f>
        <v>1220</v>
      </c>
      <c r="I1256" s="189">
        <f t="shared" si="298"/>
        <v>1280</v>
      </c>
      <c r="J1256" s="188">
        <v>4.5999999999999996</v>
      </c>
      <c r="K1256" s="217">
        <v>5.0000000000000001E-3</v>
      </c>
      <c r="L1256" s="47">
        <v>1220</v>
      </c>
      <c r="M1256" s="41">
        <f t="shared" si="302"/>
        <v>0</v>
      </c>
      <c r="N1256" s="41">
        <f t="shared" si="299"/>
        <v>0</v>
      </c>
      <c r="O1256" s="41">
        <f t="shared" si="300"/>
        <v>0</v>
      </c>
      <c r="P1256" s="62" t="str">
        <f t="shared" si="301"/>
        <v>0</v>
      </c>
      <c r="R1256" s="65"/>
      <c r="T1256" s="66"/>
      <c r="U1256" s="67"/>
    </row>
    <row r="1257" spans="1:21" ht="15.75" customHeight="1" x14ac:dyDescent="0.25">
      <c r="A1257" s="100">
        <v>1248</v>
      </c>
      <c r="B1257" s="91" t="s">
        <v>2079</v>
      </c>
      <c r="C1257" s="272"/>
      <c r="D1257" s="220">
        <v>223894</v>
      </c>
      <c r="E1257" s="201" t="s">
        <v>2057</v>
      </c>
      <c r="F1257" s="188"/>
      <c r="G1257" s="92"/>
      <c r="H1257" s="189">
        <f>IF(Наценка!$C$33&lt;&gt;"",_xlfn.CEILING.MATH(L1257*Наценка!$C$33/100+L1257,Наценка!$C$34),L1257)</f>
        <v>1220</v>
      </c>
      <c r="I1257" s="189">
        <f t="shared" si="298"/>
        <v>1280</v>
      </c>
      <c r="J1257" s="188">
        <v>4.5999999999999996</v>
      </c>
      <c r="K1257" s="217">
        <v>5.0000000000000001E-3</v>
      </c>
      <c r="L1257" s="47">
        <v>1220</v>
      </c>
      <c r="M1257" s="41">
        <f t="shared" si="302"/>
        <v>0</v>
      </c>
      <c r="N1257" s="41">
        <f t="shared" si="299"/>
        <v>0</v>
      </c>
      <c r="O1257" s="41">
        <f t="shared" si="300"/>
        <v>0</v>
      </c>
      <c r="P1257" s="62" t="str">
        <f t="shared" si="301"/>
        <v>0</v>
      </c>
      <c r="R1257" s="65"/>
      <c r="T1257" s="66"/>
      <c r="U1257" s="67"/>
    </row>
    <row r="1258" spans="1:21" ht="15.75" customHeight="1" x14ac:dyDescent="0.25">
      <c r="A1258" s="100">
        <v>1249</v>
      </c>
      <c r="B1258" s="91" t="s">
        <v>2079</v>
      </c>
      <c r="C1258" s="272"/>
      <c r="D1258" s="220">
        <v>223588</v>
      </c>
      <c r="E1258" s="201" t="s">
        <v>2058</v>
      </c>
      <c r="F1258" s="188"/>
      <c r="G1258" s="92"/>
      <c r="H1258" s="189">
        <f>IF(Наценка!$C$33&lt;&gt;"",_xlfn.CEILING.MATH(L1258*Наценка!$C$33/100+L1258,Наценка!$C$34),L1258)</f>
        <v>1220</v>
      </c>
      <c r="I1258" s="189">
        <f t="shared" si="298"/>
        <v>1280</v>
      </c>
      <c r="J1258" s="188">
        <v>4.5999999999999996</v>
      </c>
      <c r="K1258" s="217">
        <v>5.0000000000000001E-3</v>
      </c>
      <c r="L1258" s="47">
        <v>1220</v>
      </c>
      <c r="M1258" s="41">
        <f t="shared" si="302"/>
        <v>0</v>
      </c>
      <c r="N1258" s="41">
        <f t="shared" si="299"/>
        <v>0</v>
      </c>
      <c r="O1258" s="41">
        <f t="shared" si="300"/>
        <v>0</v>
      </c>
      <c r="P1258" s="62" t="str">
        <f t="shared" si="301"/>
        <v>0</v>
      </c>
      <c r="R1258" s="65"/>
      <c r="T1258" s="66"/>
      <c r="U1258" s="67"/>
    </row>
    <row r="1259" spans="1:21" ht="15.75" customHeight="1" x14ac:dyDescent="0.25">
      <c r="A1259" s="100">
        <v>1250</v>
      </c>
      <c r="B1259" s="91" t="s">
        <v>2079</v>
      </c>
      <c r="C1259" s="272"/>
      <c r="D1259" s="220">
        <v>223582</v>
      </c>
      <c r="E1259" s="201" t="s">
        <v>2059</v>
      </c>
      <c r="F1259" s="188"/>
      <c r="G1259" s="92"/>
      <c r="H1259" s="189">
        <f>IF(Наценка!$C$33&lt;&gt;"",_xlfn.CEILING.MATH(L1259*Наценка!$C$33/100+L1259,Наценка!$C$34),L1259)</f>
        <v>1220</v>
      </c>
      <c r="I1259" s="189">
        <f t="shared" si="298"/>
        <v>1280</v>
      </c>
      <c r="J1259" s="188">
        <v>4.5999999999999996</v>
      </c>
      <c r="K1259" s="217">
        <v>5.0000000000000001E-3</v>
      </c>
      <c r="L1259" s="47">
        <v>1220</v>
      </c>
      <c r="M1259" s="41">
        <f t="shared" si="302"/>
        <v>0</v>
      </c>
      <c r="N1259" s="41">
        <f t="shared" si="299"/>
        <v>0</v>
      </c>
      <c r="O1259" s="41">
        <f t="shared" si="300"/>
        <v>0</v>
      </c>
      <c r="P1259" s="62" t="str">
        <f t="shared" si="301"/>
        <v>0</v>
      </c>
      <c r="R1259" s="65"/>
      <c r="T1259" s="66"/>
      <c r="U1259" s="67"/>
    </row>
    <row r="1260" spans="1:21" ht="15.75" customHeight="1" x14ac:dyDescent="0.25">
      <c r="A1260" s="100">
        <v>1251</v>
      </c>
      <c r="B1260" s="91" t="s">
        <v>2079</v>
      </c>
      <c r="C1260" s="272"/>
      <c r="D1260" s="220">
        <v>223816</v>
      </c>
      <c r="E1260" s="201" t="s">
        <v>2060</v>
      </c>
      <c r="F1260" s="188"/>
      <c r="G1260" s="92"/>
      <c r="H1260" s="189">
        <f>IF(Наценка!$C$33&lt;&gt;"",_xlfn.CEILING.MATH(L1260*Наценка!$C$33/100+L1260,Наценка!$C$34),L1260)</f>
        <v>1220</v>
      </c>
      <c r="I1260" s="189">
        <f t="shared" si="298"/>
        <v>1280</v>
      </c>
      <c r="J1260" s="188">
        <v>4.5999999999999996</v>
      </c>
      <c r="K1260" s="217">
        <v>5.0000000000000001E-3</v>
      </c>
      <c r="L1260" s="47">
        <v>1220</v>
      </c>
      <c r="M1260" s="41">
        <f t="shared" si="302"/>
        <v>0</v>
      </c>
      <c r="N1260" s="41">
        <f t="shared" si="299"/>
        <v>0</v>
      </c>
      <c r="O1260" s="41">
        <f t="shared" si="300"/>
        <v>0</v>
      </c>
      <c r="P1260" s="62" t="str">
        <f t="shared" si="301"/>
        <v>0</v>
      </c>
      <c r="R1260" s="65"/>
      <c r="T1260" s="66"/>
      <c r="U1260" s="67"/>
    </row>
    <row r="1261" spans="1:21" ht="15.75" customHeight="1" x14ac:dyDescent="0.25">
      <c r="A1261" s="100">
        <v>1252</v>
      </c>
      <c r="B1261" s="91" t="s">
        <v>2079</v>
      </c>
      <c r="C1261" s="272"/>
      <c r="D1261" s="220">
        <v>223824</v>
      </c>
      <c r="E1261" s="201" t="s">
        <v>2061</v>
      </c>
      <c r="F1261" s="188"/>
      <c r="G1261" s="92"/>
      <c r="H1261" s="189">
        <f>IF(Наценка!$C$33&lt;&gt;"",_xlfn.CEILING.MATH(L1261*Наценка!$C$33/100+L1261,Наценка!$C$34),L1261)</f>
        <v>1220</v>
      </c>
      <c r="I1261" s="189">
        <f t="shared" si="298"/>
        <v>1280</v>
      </c>
      <c r="J1261" s="188">
        <v>4.5999999999999996</v>
      </c>
      <c r="K1261" s="217">
        <v>5.0000000000000001E-3</v>
      </c>
      <c r="L1261" s="47">
        <v>1220</v>
      </c>
      <c r="M1261" s="41">
        <f t="shared" si="302"/>
        <v>0</v>
      </c>
      <c r="N1261" s="41">
        <f t="shared" si="299"/>
        <v>0</v>
      </c>
      <c r="O1261" s="41">
        <f t="shared" si="300"/>
        <v>0</v>
      </c>
      <c r="P1261" s="62" t="str">
        <f t="shared" si="301"/>
        <v>0</v>
      </c>
      <c r="R1261" s="65"/>
      <c r="T1261" s="66"/>
      <c r="U1261" s="67"/>
    </row>
    <row r="1262" spans="1:21" ht="15.75" customHeight="1" x14ac:dyDescent="0.25">
      <c r="A1262" s="100">
        <v>1253</v>
      </c>
      <c r="B1262" s="91" t="s">
        <v>2079</v>
      </c>
      <c r="C1262" s="272"/>
      <c r="D1262" s="220">
        <v>215710</v>
      </c>
      <c r="E1262" s="199" t="s">
        <v>2062</v>
      </c>
      <c r="F1262" s="188"/>
      <c r="G1262" s="92"/>
      <c r="H1262" s="189">
        <f>IF(Наценка!$C$33&lt;&gt;"",_xlfn.CEILING.MATH(L1262*Наценка!$C$33/100+L1262,Наценка!$C$34),L1262)</f>
        <v>1610</v>
      </c>
      <c r="I1262" s="189">
        <f t="shared" si="298"/>
        <v>1690</v>
      </c>
      <c r="J1262" s="188">
        <v>5.9</v>
      </c>
      <c r="K1262" s="217">
        <v>7.0000000000000001E-3</v>
      </c>
      <c r="L1262" s="47">
        <v>1610</v>
      </c>
      <c r="M1262" s="41">
        <f t="shared" si="302"/>
        <v>0</v>
      </c>
      <c r="N1262" s="41">
        <f t="shared" si="299"/>
        <v>0</v>
      </c>
      <c r="O1262" s="41">
        <f t="shared" si="300"/>
        <v>0</v>
      </c>
      <c r="P1262" s="62" t="str">
        <f t="shared" si="301"/>
        <v>0</v>
      </c>
      <c r="R1262" s="65"/>
      <c r="T1262" s="66"/>
      <c r="U1262" s="67"/>
    </row>
    <row r="1263" spans="1:21" ht="15.75" customHeight="1" x14ac:dyDescent="0.25">
      <c r="A1263" s="100">
        <v>1254</v>
      </c>
      <c r="B1263" s="91" t="s">
        <v>2079</v>
      </c>
      <c r="C1263" s="272"/>
      <c r="D1263" s="220">
        <v>223830</v>
      </c>
      <c r="E1263" s="201" t="s">
        <v>2063</v>
      </c>
      <c r="F1263" s="188"/>
      <c r="G1263" s="92"/>
      <c r="H1263" s="189">
        <f>IF(Наценка!$C$33&lt;&gt;"",_xlfn.CEILING.MATH(L1263*Наценка!$C$33/100+L1263,Наценка!$C$34),L1263)</f>
        <v>1610</v>
      </c>
      <c r="I1263" s="189">
        <f t="shared" si="298"/>
        <v>1690</v>
      </c>
      <c r="J1263" s="188">
        <v>5.9</v>
      </c>
      <c r="K1263" s="217">
        <v>7.0000000000000001E-3</v>
      </c>
      <c r="L1263" s="47">
        <v>1610</v>
      </c>
      <c r="M1263" s="41">
        <f t="shared" si="302"/>
        <v>0</v>
      </c>
      <c r="N1263" s="41">
        <f t="shared" si="299"/>
        <v>0</v>
      </c>
      <c r="O1263" s="41">
        <f t="shared" si="300"/>
        <v>0</v>
      </c>
      <c r="P1263" s="62" t="str">
        <f t="shared" si="301"/>
        <v>0</v>
      </c>
      <c r="R1263" s="65"/>
      <c r="T1263" s="66"/>
      <c r="U1263" s="67"/>
    </row>
    <row r="1264" spans="1:21" ht="15.75" customHeight="1" x14ac:dyDescent="0.25">
      <c r="A1264" s="100">
        <v>1255</v>
      </c>
      <c r="B1264" s="91" t="s">
        <v>2079</v>
      </c>
      <c r="C1264" s="272"/>
      <c r="D1264" s="220">
        <v>223414</v>
      </c>
      <c r="E1264" s="201" t="s">
        <v>2064</v>
      </c>
      <c r="F1264" s="188"/>
      <c r="G1264" s="92"/>
      <c r="H1264" s="189">
        <f>IF(Наценка!$C$33&lt;&gt;"",_xlfn.CEILING.MATH(L1264*Наценка!$C$33/100+L1264,Наценка!$C$34),L1264)</f>
        <v>1610</v>
      </c>
      <c r="I1264" s="189">
        <f t="shared" si="298"/>
        <v>1690</v>
      </c>
      <c r="J1264" s="188">
        <v>5.9</v>
      </c>
      <c r="K1264" s="217">
        <v>7.0000000000000001E-3</v>
      </c>
      <c r="L1264" s="47">
        <v>1610</v>
      </c>
      <c r="M1264" s="41">
        <f t="shared" si="302"/>
        <v>0</v>
      </c>
      <c r="N1264" s="41">
        <f t="shared" si="279"/>
        <v>0</v>
      </c>
      <c r="O1264" s="41">
        <f t="shared" si="280"/>
        <v>0</v>
      </c>
      <c r="P1264" s="62" t="str">
        <f t="shared" si="281"/>
        <v>0</v>
      </c>
      <c r="R1264" s="65"/>
      <c r="T1264" s="66"/>
      <c r="U1264" s="67"/>
    </row>
    <row r="1265" spans="1:21" ht="15.75" customHeight="1" x14ac:dyDescent="0.25">
      <c r="A1265" s="100">
        <v>1256</v>
      </c>
      <c r="B1265" s="91" t="s">
        <v>2079</v>
      </c>
      <c r="C1265" s="272"/>
      <c r="D1265" s="220">
        <v>223866</v>
      </c>
      <c r="E1265" s="201" t="s">
        <v>2065</v>
      </c>
      <c r="F1265" s="188"/>
      <c r="G1265" s="92"/>
      <c r="H1265" s="189">
        <f>IF(Наценка!$C$33&lt;&gt;"",_xlfn.CEILING.MATH(L1265*Наценка!$C$33/100+L1265,Наценка!$C$34),L1265)</f>
        <v>1610</v>
      </c>
      <c r="I1265" s="189">
        <f t="shared" si="298"/>
        <v>1690</v>
      </c>
      <c r="J1265" s="188">
        <v>5.9</v>
      </c>
      <c r="K1265" s="217">
        <v>7.0000000000000001E-3</v>
      </c>
      <c r="L1265" s="47">
        <v>1610</v>
      </c>
      <c r="M1265" s="41">
        <f t="shared" si="302"/>
        <v>0</v>
      </c>
      <c r="N1265" s="41">
        <f t="shared" si="271"/>
        <v>0</v>
      </c>
      <c r="O1265" s="41">
        <f t="shared" si="272"/>
        <v>0</v>
      </c>
      <c r="P1265" s="62" t="str">
        <f t="shared" si="273"/>
        <v>0</v>
      </c>
      <c r="R1265" s="65"/>
      <c r="T1265" s="66"/>
      <c r="U1265" s="67"/>
    </row>
    <row r="1266" spans="1:21" ht="15.75" customHeight="1" x14ac:dyDescent="0.25">
      <c r="A1266" s="100">
        <v>1257</v>
      </c>
      <c r="B1266" s="91" t="s">
        <v>2079</v>
      </c>
      <c r="C1266" s="272"/>
      <c r="D1266" s="220">
        <v>223568</v>
      </c>
      <c r="E1266" s="201" t="s">
        <v>2066</v>
      </c>
      <c r="F1266" s="188"/>
      <c r="G1266" s="92"/>
      <c r="H1266" s="189">
        <f>IF(Наценка!$C$33&lt;&gt;"",_xlfn.CEILING.MATH(L1266*Наценка!$C$33/100+L1266,Наценка!$C$34),L1266)</f>
        <v>1610</v>
      </c>
      <c r="I1266" s="189">
        <f t="shared" si="298"/>
        <v>1690</v>
      </c>
      <c r="J1266" s="188">
        <v>5.9</v>
      </c>
      <c r="K1266" s="217">
        <v>7.0000000000000001E-3</v>
      </c>
      <c r="L1266" s="47">
        <v>1610</v>
      </c>
      <c r="M1266" s="41">
        <f t="shared" si="302"/>
        <v>0</v>
      </c>
      <c r="N1266" s="41">
        <f t="shared" si="271"/>
        <v>0</v>
      </c>
      <c r="O1266" s="41">
        <f t="shared" si="272"/>
        <v>0</v>
      </c>
      <c r="P1266" s="62" t="str">
        <f t="shared" si="273"/>
        <v>0</v>
      </c>
      <c r="R1266" s="65"/>
      <c r="T1266" s="66"/>
      <c r="U1266" s="67"/>
    </row>
    <row r="1267" spans="1:21" ht="15.75" customHeight="1" x14ac:dyDescent="0.25">
      <c r="A1267" s="100">
        <v>1258</v>
      </c>
      <c r="B1267" s="91" t="s">
        <v>2079</v>
      </c>
      <c r="C1267" s="272"/>
      <c r="D1267" s="220">
        <v>223562</v>
      </c>
      <c r="E1267" s="201" t="s">
        <v>2067</v>
      </c>
      <c r="F1267" s="188"/>
      <c r="G1267" s="92"/>
      <c r="H1267" s="189">
        <f>IF(Наценка!$C$33&lt;&gt;"",_xlfn.CEILING.MATH(L1267*Наценка!$C$33/100+L1267,Наценка!$C$34),L1267)</f>
        <v>1610</v>
      </c>
      <c r="I1267" s="189">
        <f t="shared" si="298"/>
        <v>1690</v>
      </c>
      <c r="J1267" s="188">
        <v>5.9</v>
      </c>
      <c r="K1267" s="217">
        <v>7.0000000000000001E-3</v>
      </c>
      <c r="L1267" s="47">
        <v>1610</v>
      </c>
      <c r="M1267" s="41">
        <f t="shared" si="302"/>
        <v>0</v>
      </c>
      <c r="N1267" s="41">
        <f t="shared" si="271"/>
        <v>0</v>
      </c>
      <c r="O1267" s="41">
        <f t="shared" si="272"/>
        <v>0</v>
      </c>
      <c r="P1267" s="62" t="str">
        <f t="shared" si="273"/>
        <v>0</v>
      </c>
      <c r="R1267" s="65"/>
      <c r="T1267" s="66"/>
      <c r="U1267" s="67"/>
    </row>
    <row r="1268" spans="1:21" ht="15.75" customHeight="1" x14ac:dyDescent="0.25">
      <c r="A1268" s="100">
        <v>1259</v>
      </c>
      <c r="B1268" s="91" t="s">
        <v>2079</v>
      </c>
      <c r="C1268" s="272"/>
      <c r="D1268" s="220">
        <v>223858</v>
      </c>
      <c r="E1268" s="201" t="s">
        <v>2068</v>
      </c>
      <c r="F1268" s="188"/>
      <c r="G1268" s="92"/>
      <c r="H1268" s="189">
        <f>IF(Наценка!$C$33&lt;&gt;"",_xlfn.CEILING.MATH(L1268*Наценка!$C$33/100+L1268,Наценка!$C$34),L1268)</f>
        <v>1610</v>
      </c>
      <c r="I1268" s="189">
        <f t="shared" si="298"/>
        <v>1690</v>
      </c>
      <c r="J1268" s="188">
        <v>5.9</v>
      </c>
      <c r="K1268" s="217">
        <v>7.0000000000000001E-3</v>
      </c>
      <c r="L1268" s="47">
        <v>1610</v>
      </c>
      <c r="M1268" s="41">
        <f t="shared" si="302"/>
        <v>0</v>
      </c>
      <c r="N1268" s="41">
        <f t="shared" si="271"/>
        <v>0</v>
      </c>
      <c r="O1268" s="41">
        <f t="shared" si="272"/>
        <v>0</v>
      </c>
      <c r="P1268" s="62" t="str">
        <f t="shared" si="273"/>
        <v>0</v>
      </c>
      <c r="R1268" s="65"/>
      <c r="T1268" s="66"/>
      <c r="U1268" s="67"/>
    </row>
    <row r="1269" spans="1:21" ht="15.75" customHeight="1" x14ac:dyDescent="0.25">
      <c r="A1269" s="100">
        <v>1260</v>
      </c>
      <c r="B1269" s="91" t="s">
        <v>2079</v>
      </c>
      <c r="C1269" s="272"/>
      <c r="D1269" s="220">
        <v>223876</v>
      </c>
      <c r="E1269" s="201" t="s">
        <v>2069</v>
      </c>
      <c r="F1269" s="188"/>
      <c r="G1269" s="92"/>
      <c r="H1269" s="189">
        <f>IF(Наценка!$C$33&lt;&gt;"",_xlfn.CEILING.MATH(L1269*Наценка!$C$33/100+L1269,Наценка!$C$34),L1269)</f>
        <v>1610</v>
      </c>
      <c r="I1269" s="189">
        <f t="shared" si="298"/>
        <v>1690</v>
      </c>
      <c r="J1269" s="188">
        <v>5.9</v>
      </c>
      <c r="K1269" s="217">
        <v>7.0000000000000001E-3</v>
      </c>
      <c r="L1269" s="47">
        <v>1610</v>
      </c>
      <c r="M1269" s="41">
        <f t="shared" si="302"/>
        <v>0</v>
      </c>
      <c r="N1269" s="41">
        <f t="shared" si="271"/>
        <v>0</v>
      </c>
      <c r="O1269" s="41">
        <f t="shared" si="272"/>
        <v>0</v>
      </c>
      <c r="P1269" s="62" t="str">
        <f t="shared" si="273"/>
        <v>0</v>
      </c>
      <c r="R1269" s="65"/>
      <c r="T1269" s="66"/>
      <c r="U1269" s="67"/>
    </row>
    <row r="1270" spans="1:21" ht="15.75" customHeight="1" x14ac:dyDescent="0.25">
      <c r="A1270" s="100">
        <v>1261</v>
      </c>
      <c r="B1270" s="91" t="s">
        <v>2079</v>
      </c>
      <c r="C1270" s="272"/>
      <c r="D1270" s="220">
        <v>214848</v>
      </c>
      <c r="E1270" s="199" t="s">
        <v>1812</v>
      </c>
      <c r="F1270" s="188"/>
      <c r="G1270" s="92"/>
      <c r="H1270" s="189">
        <f>IF(Наценка!$C$33&lt;&gt;"",_xlfn.CEILING.MATH(L1270*Наценка!$C$33/100+L1270,Наценка!$C$34),L1270)</f>
        <v>1320</v>
      </c>
      <c r="I1270" s="189">
        <f t="shared" si="298"/>
        <v>1390</v>
      </c>
      <c r="J1270" s="188">
        <v>4.8</v>
      </c>
      <c r="K1270" s="217">
        <v>6.0000000000000001E-3</v>
      </c>
      <c r="L1270" s="47">
        <v>1320</v>
      </c>
      <c r="M1270" s="41">
        <f t="shared" si="302"/>
        <v>0</v>
      </c>
      <c r="N1270" s="41">
        <f t="shared" si="271"/>
        <v>0</v>
      </c>
      <c r="O1270" s="41">
        <f t="shared" si="272"/>
        <v>0</v>
      </c>
      <c r="P1270" s="62" t="str">
        <f t="shared" si="273"/>
        <v>0</v>
      </c>
      <c r="R1270" s="65"/>
      <c r="T1270" s="66"/>
      <c r="U1270" s="67"/>
    </row>
    <row r="1271" spans="1:21" ht="15.75" customHeight="1" x14ac:dyDescent="0.25">
      <c r="A1271" s="100">
        <v>1262</v>
      </c>
      <c r="B1271" s="91" t="s">
        <v>2079</v>
      </c>
      <c r="C1271" s="272"/>
      <c r="D1271" s="220">
        <v>223812</v>
      </c>
      <c r="E1271" s="201" t="s">
        <v>1813</v>
      </c>
      <c r="F1271" s="188"/>
      <c r="G1271" s="92"/>
      <c r="H1271" s="189">
        <f>IF(Наценка!$C$33&lt;&gt;"",_xlfn.CEILING.MATH(L1271*Наценка!$C$33/100+L1271,Наценка!$C$34),L1271)</f>
        <v>1320</v>
      </c>
      <c r="I1271" s="189">
        <f t="shared" si="298"/>
        <v>1390</v>
      </c>
      <c r="J1271" s="188">
        <v>4.8</v>
      </c>
      <c r="K1271" s="217">
        <v>6.0000000000000001E-3</v>
      </c>
      <c r="L1271" s="47">
        <v>1320</v>
      </c>
      <c r="M1271" s="41">
        <f t="shared" si="302"/>
        <v>0</v>
      </c>
      <c r="N1271" s="41">
        <f t="shared" si="271"/>
        <v>0</v>
      </c>
      <c r="O1271" s="41">
        <f t="shared" si="272"/>
        <v>0</v>
      </c>
      <c r="P1271" s="62" t="str">
        <f t="shared" si="273"/>
        <v>0</v>
      </c>
      <c r="R1271" s="65"/>
      <c r="T1271" s="66"/>
      <c r="U1271" s="67"/>
    </row>
    <row r="1272" spans="1:21" ht="15.75" customHeight="1" x14ac:dyDescent="0.25">
      <c r="A1272" s="100">
        <v>1263</v>
      </c>
      <c r="B1272" s="91" t="s">
        <v>2079</v>
      </c>
      <c r="C1272" s="272"/>
      <c r="D1272" s="220">
        <v>223410</v>
      </c>
      <c r="E1272" s="201" t="s">
        <v>1814</v>
      </c>
      <c r="F1272" s="188"/>
      <c r="G1272" s="92"/>
      <c r="H1272" s="189">
        <f>IF(Наценка!$C$33&lt;&gt;"",_xlfn.CEILING.MATH(L1272*Наценка!$C$33/100+L1272,Наценка!$C$34),L1272)</f>
        <v>1320</v>
      </c>
      <c r="I1272" s="189">
        <f t="shared" si="298"/>
        <v>1390</v>
      </c>
      <c r="J1272" s="188">
        <v>4.8</v>
      </c>
      <c r="K1272" s="217">
        <v>6.0000000000000001E-3</v>
      </c>
      <c r="L1272" s="47">
        <v>1320</v>
      </c>
      <c r="M1272" s="41">
        <f t="shared" si="302"/>
        <v>0</v>
      </c>
      <c r="N1272" s="41">
        <f t="shared" si="271"/>
        <v>0</v>
      </c>
      <c r="O1272" s="41">
        <f t="shared" si="272"/>
        <v>0</v>
      </c>
      <c r="P1272" s="62" t="str">
        <f t="shared" si="273"/>
        <v>0</v>
      </c>
      <c r="R1272" s="65"/>
      <c r="T1272" s="66"/>
      <c r="U1272" s="67"/>
    </row>
    <row r="1273" spans="1:21" ht="15.75" customHeight="1" x14ac:dyDescent="0.25">
      <c r="A1273" s="100">
        <v>1264</v>
      </c>
      <c r="B1273" s="91" t="s">
        <v>2079</v>
      </c>
      <c r="C1273" s="272"/>
      <c r="D1273" s="220">
        <v>223806</v>
      </c>
      <c r="E1273" s="201" t="s">
        <v>1815</v>
      </c>
      <c r="F1273" s="188"/>
      <c r="G1273" s="92"/>
      <c r="H1273" s="189">
        <f>IF(Наценка!$C$33&lt;&gt;"",_xlfn.CEILING.MATH(L1273*Наценка!$C$33/100+L1273,Наценка!$C$34),L1273)</f>
        <v>1320</v>
      </c>
      <c r="I1273" s="189">
        <f t="shared" si="298"/>
        <v>1390</v>
      </c>
      <c r="J1273" s="188">
        <v>4.8</v>
      </c>
      <c r="K1273" s="217">
        <v>6.0000000000000001E-3</v>
      </c>
      <c r="L1273" s="47">
        <v>1320</v>
      </c>
      <c r="M1273" s="41">
        <f t="shared" si="302"/>
        <v>0</v>
      </c>
      <c r="N1273" s="41">
        <f t="shared" ref="N1273:N1333" si="307">G1273*J1273</f>
        <v>0</v>
      </c>
      <c r="O1273" s="41">
        <f t="shared" ref="O1273:O1333" si="308">G1273*K1273</f>
        <v>0</v>
      </c>
      <c r="P1273" s="62" t="str">
        <f t="shared" ref="P1273:P1333" si="309">IF(G1273&gt;0,A1273,"0")</f>
        <v>0</v>
      </c>
      <c r="R1273" s="65"/>
      <c r="T1273" s="66"/>
      <c r="U1273" s="67"/>
    </row>
    <row r="1274" spans="1:21" ht="15.75" customHeight="1" x14ac:dyDescent="0.25">
      <c r="A1274" s="100">
        <v>1265</v>
      </c>
      <c r="B1274" s="91" t="s">
        <v>2079</v>
      </c>
      <c r="C1274" s="272"/>
      <c r="D1274" s="220">
        <v>223554</v>
      </c>
      <c r="E1274" s="201" t="s">
        <v>1816</v>
      </c>
      <c r="F1274" s="188"/>
      <c r="G1274" s="92"/>
      <c r="H1274" s="189">
        <f>IF(Наценка!$C$33&lt;&gt;"",_xlfn.CEILING.MATH(L1274*Наценка!$C$33/100+L1274,Наценка!$C$34),L1274)</f>
        <v>1320</v>
      </c>
      <c r="I1274" s="189">
        <f t="shared" si="298"/>
        <v>1390</v>
      </c>
      <c r="J1274" s="188">
        <v>4.8</v>
      </c>
      <c r="K1274" s="217">
        <v>6.0000000000000001E-3</v>
      </c>
      <c r="L1274" s="47">
        <v>1320</v>
      </c>
      <c r="M1274" s="41">
        <f t="shared" si="302"/>
        <v>0</v>
      </c>
      <c r="N1274" s="41">
        <f t="shared" ref="N1274:N1288" si="310">G1274*J1274</f>
        <v>0</v>
      </c>
      <c r="O1274" s="41">
        <f t="shared" ref="O1274:O1288" si="311">G1274*K1274</f>
        <v>0</v>
      </c>
      <c r="P1274" s="62" t="str">
        <f t="shared" ref="P1274:P1288" si="312">IF(G1274&gt;0,A1274,"0")</f>
        <v>0</v>
      </c>
      <c r="R1274" s="65"/>
      <c r="T1274" s="66"/>
      <c r="U1274" s="67"/>
    </row>
    <row r="1275" spans="1:21" ht="15.75" customHeight="1" x14ac:dyDescent="0.25">
      <c r="A1275" s="100">
        <v>1266</v>
      </c>
      <c r="B1275" s="91" t="s">
        <v>2079</v>
      </c>
      <c r="C1275" s="272"/>
      <c r="D1275" s="220">
        <v>223550</v>
      </c>
      <c r="E1275" s="201" t="s">
        <v>1817</v>
      </c>
      <c r="F1275" s="188"/>
      <c r="G1275" s="92"/>
      <c r="H1275" s="189">
        <f>IF(Наценка!$C$33&lt;&gt;"",_xlfn.CEILING.MATH(L1275*Наценка!$C$33/100+L1275,Наценка!$C$34),L1275)</f>
        <v>1320</v>
      </c>
      <c r="I1275" s="189">
        <f t="shared" si="298"/>
        <v>1390</v>
      </c>
      <c r="J1275" s="188">
        <v>4.8</v>
      </c>
      <c r="K1275" s="217">
        <v>6.0000000000000001E-3</v>
      </c>
      <c r="L1275" s="47">
        <v>1320</v>
      </c>
      <c r="M1275" s="41">
        <f t="shared" si="302"/>
        <v>0</v>
      </c>
      <c r="N1275" s="41">
        <f t="shared" si="310"/>
        <v>0</v>
      </c>
      <c r="O1275" s="41">
        <f t="shared" si="311"/>
        <v>0</v>
      </c>
      <c r="P1275" s="62" t="str">
        <f t="shared" si="312"/>
        <v>0</v>
      </c>
      <c r="R1275" s="65"/>
      <c r="T1275" s="66"/>
      <c r="U1275" s="67"/>
    </row>
    <row r="1276" spans="1:21" ht="15.75" customHeight="1" x14ac:dyDescent="0.25">
      <c r="A1276" s="100">
        <v>1267</v>
      </c>
      <c r="B1276" s="91" t="s">
        <v>2079</v>
      </c>
      <c r="C1276" s="272"/>
      <c r="D1276" s="220">
        <v>223836</v>
      </c>
      <c r="E1276" s="201" t="s">
        <v>1818</v>
      </c>
      <c r="F1276" s="188"/>
      <c r="G1276" s="92"/>
      <c r="H1276" s="189">
        <f>IF(Наценка!$C$33&lt;&gt;"",_xlfn.CEILING.MATH(L1276*Наценка!$C$33/100+L1276,Наценка!$C$34),L1276)</f>
        <v>1320</v>
      </c>
      <c r="I1276" s="189">
        <f t="shared" si="298"/>
        <v>1390</v>
      </c>
      <c r="J1276" s="188">
        <v>4.8</v>
      </c>
      <c r="K1276" s="217">
        <v>6.0000000000000001E-3</v>
      </c>
      <c r="L1276" s="47">
        <v>1320</v>
      </c>
      <c r="M1276" s="41">
        <f t="shared" si="302"/>
        <v>0</v>
      </c>
      <c r="N1276" s="41">
        <f t="shared" si="310"/>
        <v>0</v>
      </c>
      <c r="O1276" s="41">
        <f t="shared" si="311"/>
        <v>0</v>
      </c>
      <c r="P1276" s="62" t="str">
        <f t="shared" si="312"/>
        <v>0</v>
      </c>
      <c r="R1276" s="65"/>
      <c r="T1276" s="66"/>
      <c r="U1276" s="67"/>
    </row>
    <row r="1277" spans="1:21" ht="15.75" customHeight="1" x14ac:dyDescent="0.25">
      <c r="A1277" s="100">
        <v>1268</v>
      </c>
      <c r="B1277" s="91" t="s">
        <v>2079</v>
      </c>
      <c r="C1277" s="272"/>
      <c r="D1277" s="220">
        <v>223814</v>
      </c>
      <c r="E1277" s="201" t="s">
        <v>1819</v>
      </c>
      <c r="F1277" s="188"/>
      <c r="G1277" s="92"/>
      <c r="H1277" s="189">
        <f>IF(Наценка!$C$33&lt;&gt;"",_xlfn.CEILING.MATH(L1277*Наценка!$C$33/100+L1277,Наценка!$C$34),L1277)</f>
        <v>1320</v>
      </c>
      <c r="I1277" s="189">
        <f t="shared" si="298"/>
        <v>1390</v>
      </c>
      <c r="J1277" s="188">
        <v>4.8</v>
      </c>
      <c r="K1277" s="217">
        <v>6.0000000000000001E-3</v>
      </c>
      <c r="L1277" s="47">
        <v>1320</v>
      </c>
      <c r="M1277" s="41">
        <f t="shared" si="302"/>
        <v>0</v>
      </c>
      <c r="N1277" s="41">
        <f t="shared" si="310"/>
        <v>0</v>
      </c>
      <c r="O1277" s="41">
        <f t="shared" si="311"/>
        <v>0</v>
      </c>
      <c r="P1277" s="62" t="str">
        <f t="shared" si="312"/>
        <v>0</v>
      </c>
      <c r="R1277" s="65"/>
      <c r="T1277" s="66"/>
      <c r="U1277" s="67"/>
    </row>
    <row r="1278" spans="1:21" ht="15.75" customHeight="1" x14ac:dyDescent="0.25">
      <c r="A1278" s="100">
        <v>1269</v>
      </c>
      <c r="B1278" s="91" t="s">
        <v>2079</v>
      </c>
      <c r="C1278" s="272"/>
      <c r="D1278" s="220">
        <v>214825</v>
      </c>
      <c r="E1278" s="199" t="s">
        <v>1820</v>
      </c>
      <c r="F1278" s="188"/>
      <c r="G1278" s="92"/>
      <c r="H1278" s="189">
        <f>IF(Наценка!$C$33&lt;&gt;"",_xlfn.CEILING.MATH(L1278*Наценка!$C$33/100+L1278,Наценка!$C$34),L1278)</f>
        <v>1770</v>
      </c>
      <c r="I1278" s="189">
        <f t="shared" si="298"/>
        <v>1860</v>
      </c>
      <c r="J1278" s="188">
        <v>6.5</v>
      </c>
      <c r="K1278" s="217">
        <v>8.0000000000000002E-3</v>
      </c>
      <c r="L1278" s="47">
        <v>1770</v>
      </c>
      <c r="M1278" s="41">
        <f t="shared" si="302"/>
        <v>0</v>
      </c>
      <c r="N1278" s="41">
        <f t="shared" si="310"/>
        <v>0</v>
      </c>
      <c r="O1278" s="41">
        <f t="shared" si="311"/>
        <v>0</v>
      </c>
      <c r="P1278" s="62" t="str">
        <f t="shared" si="312"/>
        <v>0</v>
      </c>
      <c r="R1278" s="65"/>
      <c r="T1278" s="66"/>
      <c r="U1278" s="67"/>
    </row>
    <row r="1279" spans="1:21" ht="15.75" customHeight="1" x14ac:dyDescent="0.25">
      <c r="A1279" s="100">
        <v>1270</v>
      </c>
      <c r="B1279" s="91" t="s">
        <v>2079</v>
      </c>
      <c r="C1279" s="272"/>
      <c r="D1279" s="220">
        <v>223790</v>
      </c>
      <c r="E1279" s="201" t="s">
        <v>1821</v>
      </c>
      <c r="F1279" s="188"/>
      <c r="G1279" s="92"/>
      <c r="H1279" s="189">
        <f>IF(Наценка!$C$33&lt;&gt;"",_xlfn.CEILING.MATH(L1279*Наценка!$C$33/100+L1279,Наценка!$C$34),L1279)</f>
        <v>1770</v>
      </c>
      <c r="I1279" s="189">
        <f t="shared" si="298"/>
        <v>1860</v>
      </c>
      <c r="J1279" s="188">
        <v>6.5</v>
      </c>
      <c r="K1279" s="217">
        <v>8.0000000000000002E-3</v>
      </c>
      <c r="L1279" s="47">
        <v>1770</v>
      </c>
      <c r="M1279" s="41">
        <f t="shared" si="302"/>
        <v>0</v>
      </c>
      <c r="N1279" s="41">
        <f t="shared" si="310"/>
        <v>0</v>
      </c>
      <c r="O1279" s="41">
        <f t="shared" si="311"/>
        <v>0</v>
      </c>
      <c r="P1279" s="62" t="str">
        <f t="shared" si="312"/>
        <v>0</v>
      </c>
      <c r="R1279" s="65"/>
      <c r="T1279" s="66"/>
      <c r="U1279" s="67"/>
    </row>
    <row r="1280" spans="1:21" ht="15.75" customHeight="1" x14ac:dyDescent="0.25">
      <c r="A1280" s="100">
        <v>1271</v>
      </c>
      <c r="B1280" s="91" t="s">
        <v>2079</v>
      </c>
      <c r="C1280" s="272"/>
      <c r="D1280" s="220">
        <v>223406</v>
      </c>
      <c r="E1280" s="201" t="s">
        <v>1822</v>
      </c>
      <c r="F1280" s="188"/>
      <c r="G1280" s="92"/>
      <c r="H1280" s="189">
        <f>IF(Наценка!$C$33&lt;&gt;"",_xlfn.CEILING.MATH(L1280*Наценка!$C$33/100+L1280,Наценка!$C$34),L1280)</f>
        <v>1770</v>
      </c>
      <c r="I1280" s="189">
        <f t="shared" si="298"/>
        <v>1860</v>
      </c>
      <c r="J1280" s="188">
        <v>6.5</v>
      </c>
      <c r="K1280" s="217">
        <v>8.0000000000000002E-3</v>
      </c>
      <c r="L1280" s="47">
        <v>1770</v>
      </c>
      <c r="M1280" s="41">
        <f t="shared" si="302"/>
        <v>0</v>
      </c>
      <c r="N1280" s="41">
        <f t="shared" si="310"/>
        <v>0</v>
      </c>
      <c r="O1280" s="41">
        <f t="shared" si="311"/>
        <v>0</v>
      </c>
      <c r="P1280" s="62" t="str">
        <f t="shared" si="312"/>
        <v>0</v>
      </c>
      <c r="R1280" s="65"/>
      <c r="T1280" s="66"/>
      <c r="U1280" s="67"/>
    </row>
    <row r="1281" spans="1:21" ht="15.75" customHeight="1" x14ac:dyDescent="0.25">
      <c r="A1281" s="100">
        <v>1272</v>
      </c>
      <c r="B1281" s="91" t="s">
        <v>2079</v>
      </c>
      <c r="C1281" s="272"/>
      <c r="D1281" s="220">
        <v>223900</v>
      </c>
      <c r="E1281" s="201" t="s">
        <v>1823</v>
      </c>
      <c r="F1281" s="188"/>
      <c r="G1281" s="92"/>
      <c r="H1281" s="189">
        <f>IF(Наценка!$C$33&lt;&gt;"",_xlfn.CEILING.MATH(L1281*Наценка!$C$33/100+L1281,Наценка!$C$34),L1281)</f>
        <v>1770</v>
      </c>
      <c r="I1281" s="189">
        <f t="shared" si="298"/>
        <v>1860</v>
      </c>
      <c r="J1281" s="188">
        <v>6.5</v>
      </c>
      <c r="K1281" s="217">
        <v>8.0000000000000002E-3</v>
      </c>
      <c r="L1281" s="47">
        <v>1770</v>
      </c>
      <c r="M1281" s="41">
        <f t="shared" si="302"/>
        <v>0</v>
      </c>
      <c r="N1281" s="41">
        <f t="shared" si="310"/>
        <v>0</v>
      </c>
      <c r="O1281" s="41">
        <f t="shared" si="311"/>
        <v>0</v>
      </c>
      <c r="P1281" s="62" t="str">
        <f t="shared" si="312"/>
        <v>0</v>
      </c>
      <c r="R1281" s="65"/>
      <c r="T1281" s="66"/>
      <c r="U1281" s="67"/>
    </row>
    <row r="1282" spans="1:21" ht="15.75" customHeight="1" x14ac:dyDescent="0.25">
      <c r="A1282" s="100">
        <v>1273</v>
      </c>
      <c r="B1282" s="91" t="s">
        <v>2079</v>
      </c>
      <c r="C1282" s="272"/>
      <c r="D1282" s="220">
        <v>223606</v>
      </c>
      <c r="E1282" s="201" t="s">
        <v>1824</v>
      </c>
      <c r="F1282" s="188"/>
      <c r="G1282" s="92"/>
      <c r="H1282" s="189">
        <f>IF(Наценка!$C$33&lt;&gt;"",_xlfn.CEILING.MATH(L1282*Наценка!$C$33/100+L1282,Наценка!$C$34),L1282)</f>
        <v>1770</v>
      </c>
      <c r="I1282" s="189">
        <f t="shared" si="298"/>
        <v>1860</v>
      </c>
      <c r="J1282" s="188">
        <v>6.5</v>
      </c>
      <c r="K1282" s="217">
        <v>8.0000000000000002E-3</v>
      </c>
      <c r="L1282" s="47">
        <v>1770</v>
      </c>
      <c r="M1282" s="41">
        <f t="shared" si="302"/>
        <v>0</v>
      </c>
      <c r="N1282" s="41">
        <f t="shared" si="310"/>
        <v>0</v>
      </c>
      <c r="O1282" s="41">
        <f t="shared" si="311"/>
        <v>0</v>
      </c>
      <c r="P1282" s="62" t="str">
        <f t="shared" si="312"/>
        <v>0</v>
      </c>
      <c r="R1282" s="65"/>
      <c r="T1282" s="66"/>
      <c r="U1282" s="67"/>
    </row>
    <row r="1283" spans="1:21" ht="15.75" customHeight="1" x14ac:dyDescent="0.25">
      <c r="A1283" s="100">
        <v>1274</v>
      </c>
      <c r="B1283" s="91" t="s">
        <v>2079</v>
      </c>
      <c r="C1283" s="272"/>
      <c r="D1283" s="220">
        <v>223546</v>
      </c>
      <c r="E1283" s="201" t="s">
        <v>1825</v>
      </c>
      <c r="F1283" s="188"/>
      <c r="G1283" s="92"/>
      <c r="H1283" s="189">
        <f>IF(Наценка!$C$33&lt;&gt;"",_xlfn.CEILING.MATH(L1283*Наценка!$C$33/100+L1283,Наценка!$C$34),L1283)</f>
        <v>1770</v>
      </c>
      <c r="I1283" s="189">
        <f t="shared" si="298"/>
        <v>1860</v>
      </c>
      <c r="J1283" s="188">
        <v>6.5</v>
      </c>
      <c r="K1283" s="217">
        <v>8.0000000000000002E-3</v>
      </c>
      <c r="L1283" s="47">
        <v>1770</v>
      </c>
      <c r="M1283" s="41">
        <f t="shared" si="302"/>
        <v>0</v>
      </c>
      <c r="N1283" s="41">
        <f t="shared" si="310"/>
        <v>0</v>
      </c>
      <c r="O1283" s="41">
        <f t="shared" si="311"/>
        <v>0</v>
      </c>
      <c r="P1283" s="62" t="str">
        <f t="shared" si="312"/>
        <v>0</v>
      </c>
      <c r="R1283" s="65"/>
      <c r="T1283" s="66"/>
      <c r="U1283" s="67"/>
    </row>
    <row r="1284" spans="1:21" ht="15.75" customHeight="1" x14ac:dyDescent="0.25">
      <c r="A1284" s="100">
        <v>1275</v>
      </c>
      <c r="B1284" s="91" t="s">
        <v>2079</v>
      </c>
      <c r="C1284" s="272"/>
      <c r="D1284" s="220">
        <v>223786</v>
      </c>
      <c r="E1284" s="201" t="s">
        <v>1826</v>
      </c>
      <c r="F1284" s="188"/>
      <c r="G1284" s="92"/>
      <c r="H1284" s="189">
        <f>IF(Наценка!$C$33&lt;&gt;"",_xlfn.CEILING.MATH(L1284*Наценка!$C$33/100+L1284,Наценка!$C$34),L1284)</f>
        <v>1770</v>
      </c>
      <c r="I1284" s="189">
        <f t="shared" si="298"/>
        <v>1860</v>
      </c>
      <c r="J1284" s="188">
        <v>6.5</v>
      </c>
      <c r="K1284" s="217">
        <v>8.0000000000000002E-3</v>
      </c>
      <c r="L1284" s="47">
        <v>1770</v>
      </c>
      <c r="M1284" s="41">
        <f t="shared" si="302"/>
        <v>0</v>
      </c>
      <c r="N1284" s="41">
        <f t="shared" si="310"/>
        <v>0</v>
      </c>
      <c r="O1284" s="41">
        <f t="shared" si="311"/>
        <v>0</v>
      </c>
      <c r="P1284" s="62" t="str">
        <f t="shared" si="312"/>
        <v>0</v>
      </c>
      <c r="R1284" s="65"/>
      <c r="T1284" s="66"/>
      <c r="U1284" s="67"/>
    </row>
    <row r="1285" spans="1:21" ht="15.75" customHeight="1" x14ac:dyDescent="0.25">
      <c r="A1285" s="100">
        <v>1276</v>
      </c>
      <c r="B1285" s="91" t="s">
        <v>2079</v>
      </c>
      <c r="C1285" s="272"/>
      <c r="D1285" s="220">
        <v>223802</v>
      </c>
      <c r="E1285" s="201" t="s">
        <v>1827</v>
      </c>
      <c r="F1285" s="188"/>
      <c r="G1285" s="92"/>
      <c r="H1285" s="189">
        <f>IF(Наценка!$C$33&lt;&gt;"",_xlfn.CEILING.MATH(L1285*Наценка!$C$33/100+L1285,Наценка!$C$34),L1285)</f>
        <v>1770</v>
      </c>
      <c r="I1285" s="189">
        <f t="shared" si="298"/>
        <v>1860</v>
      </c>
      <c r="J1285" s="188">
        <v>6.5</v>
      </c>
      <c r="K1285" s="217">
        <v>8.0000000000000002E-3</v>
      </c>
      <c r="L1285" s="47">
        <v>1770</v>
      </c>
      <c r="M1285" s="41">
        <f t="shared" si="302"/>
        <v>0</v>
      </c>
      <c r="N1285" s="41">
        <f t="shared" si="310"/>
        <v>0</v>
      </c>
      <c r="O1285" s="41">
        <f t="shared" si="311"/>
        <v>0</v>
      </c>
      <c r="P1285" s="62" t="str">
        <f t="shared" si="312"/>
        <v>0</v>
      </c>
      <c r="R1285" s="65"/>
      <c r="T1285" s="66"/>
      <c r="U1285" s="67"/>
    </row>
    <row r="1286" spans="1:21" ht="15.75" customHeight="1" x14ac:dyDescent="0.25">
      <c r="A1286" s="100">
        <v>1277</v>
      </c>
      <c r="B1286" s="91" t="s">
        <v>2079</v>
      </c>
      <c r="C1286" s="272"/>
      <c r="D1286" s="220">
        <v>222309</v>
      </c>
      <c r="E1286" s="199" t="s">
        <v>1828</v>
      </c>
      <c r="F1286" s="188"/>
      <c r="G1286" s="92"/>
      <c r="H1286" s="189">
        <f>IF(Наценка!$C$33&lt;&gt;"",_xlfn.CEILING.MATH(L1286*Наценка!$C$33/100+L1286,Наценка!$C$34),L1286)</f>
        <v>1430</v>
      </c>
      <c r="I1286" s="189">
        <f t="shared" si="298"/>
        <v>1500</v>
      </c>
      <c r="J1286" s="188">
        <v>5.3</v>
      </c>
      <c r="K1286" s="217">
        <v>6.0000000000000001E-3</v>
      </c>
      <c r="L1286" s="47">
        <v>1430</v>
      </c>
      <c r="M1286" s="41">
        <f t="shared" si="302"/>
        <v>0</v>
      </c>
      <c r="N1286" s="41">
        <f t="shared" si="310"/>
        <v>0</v>
      </c>
      <c r="O1286" s="41">
        <f t="shared" si="311"/>
        <v>0</v>
      </c>
      <c r="P1286" s="62" t="str">
        <f t="shared" si="312"/>
        <v>0</v>
      </c>
      <c r="R1286" s="65"/>
      <c r="T1286" s="66"/>
      <c r="U1286" s="67"/>
    </row>
    <row r="1287" spans="1:21" ht="15.75" customHeight="1" x14ac:dyDescent="0.25">
      <c r="A1287" s="100">
        <v>1278</v>
      </c>
      <c r="B1287" s="91" t="s">
        <v>2079</v>
      </c>
      <c r="C1287" s="272"/>
      <c r="D1287" s="220">
        <v>223828</v>
      </c>
      <c r="E1287" s="201" t="s">
        <v>1829</v>
      </c>
      <c r="F1287" s="188"/>
      <c r="G1287" s="92"/>
      <c r="H1287" s="189">
        <f>IF(Наценка!$C$33&lt;&gt;"",_xlfn.CEILING.MATH(L1287*Наценка!$C$33/100+L1287,Наценка!$C$34),L1287)</f>
        <v>1430</v>
      </c>
      <c r="I1287" s="189">
        <f t="shared" si="298"/>
        <v>1500</v>
      </c>
      <c r="J1287" s="188">
        <v>5.3</v>
      </c>
      <c r="K1287" s="217">
        <v>6.0000000000000001E-3</v>
      </c>
      <c r="L1287" s="47">
        <v>1430</v>
      </c>
      <c r="M1287" s="41">
        <f t="shared" si="302"/>
        <v>0</v>
      </c>
      <c r="N1287" s="41">
        <f t="shared" si="310"/>
        <v>0</v>
      </c>
      <c r="O1287" s="41">
        <f t="shared" si="311"/>
        <v>0</v>
      </c>
      <c r="P1287" s="62" t="str">
        <f t="shared" si="312"/>
        <v>0</v>
      </c>
      <c r="R1287" s="65"/>
      <c r="T1287" s="66"/>
      <c r="U1287" s="67"/>
    </row>
    <row r="1288" spans="1:21" ht="15.75" customHeight="1" x14ac:dyDescent="0.25">
      <c r="A1288" s="100">
        <v>1279</v>
      </c>
      <c r="B1288" s="91" t="s">
        <v>2079</v>
      </c>
      <c r="C1288" s="272"/>
      <c r="D1288" s="220">
        <v>223396</v>
      </c>
      <c r="E1288" s="201" t="s">
        <v>1830</v>
      </c>
      <c r="F1288" s="188"/>
      <c r="G1288" s="92"/>
      <c r="H1288" s="189">
        <f>IF(Наценка!$C$33&lt;&gt;"",_xlfn.CEILING.MATH(L1288*Наценка!$C$33/100+L1288,Наценка!$C$34),L1288)</f>
        <v>1430</v>
      </c>
      <c r="I1288" s="189">
        <f t="shared" si="298"/>
        <v>1500</v>
      </c>
      <c r="J1288" s="188">
        <v>5.3</v>
      </c>
      <c r="K1288" s="217">
        <v>6.0000000000000001E-3</v>
      </c>
      <c r="L1288" s="47">
        <v>1430</v>
      </c>
      <c r="M1288" s="41">
        <f t="shared" si="302"/>
        <v>0</v>
      </c>
      <c r="N1288" s="41">
        <f t="shared" si="310"/>
        <v>0</v>
      </c>
      <c r="O1288" s="41">
        <f t="shared" si="311"/>
        <v>0</v>
      </c>
      <c r="P1288" s="62" t="str">
        <f t="shared" si="312"/>
        <v>0</v>
      </c>
      <c r="R1288" s="65"/>
      <c r="T1288" s="66"/>
      <c r="U1288" s="67"/>
    </row>
    <row r="1289" spans="1:21" ht="15.75" customHeight="1" x14ac:dyDescent="0.25">
      <c r="A1289" s="100">
        <v>1280</v>
      </c>
      <c r="B1289" s="91" t="s">
        <v>2079</v>
      </c>
      <c r="C1289" s="272"/>
      <c r="D1289" s="220">
        <v>223822</v>
      </c>
      <c r="E1289" s="201" t="s">
        <v>1831</v>
      </c>
      <c r="F1289" s="188"/>
      <c r="G1289" s="92"/>
      <c r="H1289" s="189">
        <f>IF(Наценка!$C$33&lt;&gt;"",_xlfn.CEILING.MATH(L1289*Наценка!$C$33/100+L1289,Наценка!$C$34),L1289)</f>
        <v>1430</v>
      </c>
      <c r="I1289" s="189">
        <f t="shared" si="298"/>
        <v>1500</v>
      </c>
      <c r="J1289" s="188">
        <v>5.3</v>
      </c>
      <c r="K1289" s="217">
        <v>6.0000000000000001E-3</v>
      </c>
      <c r="L1289" s="47">
        <v>1430</v>
      </c>
      <c r="M1289" s="41">
        <f t="shared" si="302"/>
        <v>0</v>
      </c>
      <c r="N1289" s="41">
        <f t="shared" si="307"/>
        <v>0</v>
      </c>
      <c r="O1289" s="41">
        <f t="shared" si="308"/>
        <v>0</v>
      </c>
      <c r="P1289" s="62" t="str">
        <f t="shared" si="309"/>
        <v>0</v>
      </c>
      <c r="R1289" s="65"/>
      <c r="T1289" s="66"/>
      <c r="U1289" s="67"/>
    </row>
    <row r="1290" spans="1:21" ht="15.75" customHeight="1" x14ac:dyDescent="0.25">
      <c r="A1290" s="100">
        <v>1281</v>
      </c>
      <c r="B1290" s="91" t="s">
        <v>2079</v>
      </c>
      <c r="C1290" s="272"/>
      <c r="D1290" s="220">
        <v>223594</v>
      </c>
      <c r="E1290" s="201" t="s">
        <v>1832</v>
      </c>
      <c r="F1290" s="188"/>
      <c r="G1290" s="92"/>
      <c r="H1290" s="189">
        <f>IF(Наценка!$C$33&lt;&gt;"",_xlfn.CEILING.MATH(L1290*Наценка!$C$33/100+L1290,Наценка!$C$34),L1290)</f>
        <v>1430</v>
      </c>
      <c r="I1290" s="189">
        <f t="shared" si="298"/>
        <v>1500</v>
      </c>
      <c r="J1290" s="188">
        <v>5.3</v>
      </c>
      <c r="K1290" s="217">
        <v>6.0000000000000001E-3</v>
      </c>
      <c r="L1290" s="47">
        <v>1430</v>
      </c>
      <c r="M1290" s="41">
        <f t="shared" si="302"/>
        <v>0</v>
      </c>
      <c r="N1290" s="41">
        <f t="shared" si="307"/>
        <v>0</v>
      </c>
      <c r="O1290" s="41">
        <f t="shared" si="308"/>
        <v>0</v>
      </c>
      <c r="P1290" s="62" t="str">
        <f t="shared" si="309"/>
        <v>0</v>
      </c>
      <c r="R1290" s="65"/>
      <c r="T1290" s="66"/>
      <c r="U1290" s="67"/>
    </row>
    <row r="1291" spans="1:21" ht="15.75" customHeight="1" x14ac:dyDescent="0.25">
      <c r="A1291" s="100">
        <v>1282</v>
      </c>
      <c r="B1291" s="91" t="s">
        <v>2079</v>
      </c>
      <c r="C1291" s="272"/>
      <c r="D1291" s="220">
        <v>223558</v>
      </c>
      <c r="E1291" s="201" t="s">
        <v>1833</v>
      </c>
      <c r="F1291" s="188"/>
      <c r="G1291" s="92"/>
      <c r="H1291" s="189">
        <f>IF(Наценка!$C$33&lt;&gt;"",_xlfn.CEILING.MATH(L1291*Наценка!$C$33/100+L1291,Наценка!$C$34),L1291)</f>
        <v>1430</v>
      </c>
      <c r="I1291" s="189">
        <f t="shared" ref="I1291:I1354" si="313">ROUND(H1291*1.05,-1)</f>
        <v>1500</v>
      </c>
      <c r="J1291" s="188">
        <v>5.3</v>
      </c>
      <c r="K1291" s="217">
        <v>6.0000000000000001E-3</v>
      </c>
      <c r="L1291" s="47">
        <v>1430</v>
      </c>
      <c r="M1291" s="41">
        <f t="shared" si="302"/>
        <v>0</v>
      </c>
      <c r="N1291" s="41">
        <f t="shared" si="307"/>
        <v>0</v>
      </c>
      <c r="O1291" s="41">
        <f t="shared" si="308"/>
        <v>0</v>
      </c>
      <c r="P1291" s="62" t="str">
        <f t="shared" si="309"/>
        <v>0</v>
      </c>
      <c r="R1291" s="65"/>
      <c r="T1291" s="66"/>
      <c r="U1291" s="67"/>
    </row>
    <row r="1292" spans="1:21" ht="15.75" customHeight="1" x14ac:dyDescent="0.25">
      <c r="A1292" s="100">
        <v>1283</v>
      </c>
      <c r="B1292" s="91" t="s">
        <v>2079</v>
      </c>
      <c r="C1292" s="272"/>
      <c r="D1292" s="220">
        <v>223782</v>
      </c>
      <c r="E1292" s="201" t="s">
        <v>1834</v>
      </c>
      <c r="F1292" s="188"/>
      <c r="G1292" s="92"/>
      <c r="H1292" s="189">
        <f>IF(Наценка!$C$33&lt;&gt;"",_xlfn.CEILING.MATH(L1292*Наценка!$C$33/100+L1292,Наценка!$C$34),L1292)</f>
        <v>1430</v>
      </c>
      <c r="I1292" s="189">
        <f t="shared" si="313"/>
        <v>1500</v>
      </c>
      <c r="J1292" s="188">
        <v>5.3</v>
      </c>
      <c r="K1292" s="217">
        <v>6.0000000000000001E-3</v>
      </c>
      <c r="L1292" s="47">
        <v>1430</v>
      </c>
      <c r="M1292" s="41">
        <f t="shared" si="302"/>
        <v>0</v>
      </c>
      <c r="N1292" s="41">
        <f t="shared" si="307"/>
        <v>0</v>
      </c>
      <c r="O1292" s="41">
        <f t="shared" si="308"/>
        <v>0</v>
      </c>
      <c r="P1292" s="62" t="str">
        <f t="shared" si="309"/>
        <v>0</v>
      </c>
      <c r="R1292" s="65"/>
      <c r="T1292" s="66"/>
      <c r="U1292" s="67"/>
    </row>
    <row r="1293" spans="1:21" ht="15.75" customHeight="1" x14ac:dyDescent="0.25">
      <c r="A1293" s="100">
        <v>1284</v>
      </c>
      <c r="B1293" s="91" t="s">
        <v>2079</v>
      </c>
      <c r="C1293" s="272"/>
      <c r="D1293" s="220">
        <v>223784</v>
      </c>
      <c r="E1293" s="201" t="s">
        <v>1835</v>
      </c>
      <c r="F1293" s="188"/>
      <c r="G1293" s="92"/>
      <c r="H1293" s="189">
        <f>IF(Наценка!$C$33&lt;&gt;"",_xlfn.CEILING.MATH(L1293*Наценка!$C$33/100+L1293,Наценка!$C$34),L1293)</f>
        <v>1430</v>
      </c>
      <c r="I1293" s="189">
        <f t="shared" si="313"/>
        <v>1500</v>
      </c>
      <c r="J1293" s="188">
        <v>5.3</v>
      </c>
      <c r="K1293" s="217">
        <v>6.0000000000000001E-3</v>
      </c>
      <c r="L1293" s="47">
        <v>1430</v>
      </c>
      <c r="M1293" s="41">
        <f t="shared" si="302"/>
        <v>0</v>
      </c>
      <c r="N1293" s="41">
        <f t="shared" si="307"/>
        <v>0</v>
      </c>
      <c r="O1293" s="41">
        <f t="shared" si="308"/>
        <v>0</v>
      </c>
      <c r="P1293" s="62" t="str">
        <f t="shared" si="309"/>
        <v>0</v>
      </c>
      <c r="R1293" s="65"/>
      <c r="T1293" s="66"/>
      <c r="U1293" s="67"/>
    </row>
    <row r="1294" spans="1:21" ht="15.75" customHeight="1" x14ac:dyDescent="0.25">
      <c r="A1294" s="100">
        <v>1285</v>
      </c>
      <c r="B1294" s="91" t="s">
        <v>2079</v>
      </c>
      <c r="C1294" s="272"/>
      <c r="D1294" s="220">
        <v>223390</v>
      </c>
      <c r="E1294" s="199" t="s">
        <v>1836</v>
      </c>
      <c r="F1294" s="188"/>
      <c r="G1294" s="92"/>
      <c r="H1294" s="189">
        <f>IF(Наценка!$C$33&lt;&gt;"",_xlfn.CEILING.MATH(L1294*Наценка!$C$33/100+L1294,Наценка!$C$34),L1294)</f>
        <v>1900</v>
      </c>
      <c r="I1294" s="189">
        <f t="shared" si="313"/>
        <v>2000</v>
      </c>
      <c r="J1294" s="188">
        <v>6.5</v>
      </c>
      <c r="K1294" s="217">
        <v>8.0000000000000002E-3</v>
      </c>
      <c r="L1294" s="47">
        <v>1900</v>
      </c>
      <c r="M1294" s="41">
        <f t="shared" si="302"/>
        <v>0</v>
      </c>
      <c r="N1294" s="41">
        <f t="shared" si="307"/>
        <v>0</v>
      </c>
      <c r="O1294" s="41">
        <f t="shared" si="308"/>
        <v>0</v>
      </c>
      <c r="P1294" s="62" t="str">
        <f t="shared" si="309"/>
        <v>0</v>
      </c>
      <c r="R1294" s="65"/>
      <c r="T1294" s="66"/>
      <c r="U1294" s="67"/>
    </row>
    <row r="1295" spans="1:21" ht="15.75" customHeight="1" x14ac:dyDescent="0.25">
      <c r="A1295" s="100">
        <v>1286</v>
      </c>
      <c r="B1295" s="91" t="s">
        <v>2079</v>
      </c>
      <c r="C1295" s="272"/>
      <c r="D1295" s="220">
        <v>223788</v>
      </c>
      <c r="E1295" s="201" t="s">
        <v>1837</v>
      </c>
      <c r="F1295" s="188"/>
      <c r="G1295" s="92"/>
      <c r="H1295" s="189">
        <f>IF(Наценка!$C$33&lt;&gt;"",_xlfn.CEILING.MATH(L1295*Наценка!$C$33/100+L1295,Наценка!$C$34),L1295)</f>
        <v>1900</v>
      </c>
      <c r="I1295" s="189">
        <f t="shared" si="313"/>
        <v>2000</v>
      </c>
      <c r="J1295" s="188">
        <v>6.5</v>
      </c>
      <c r="K1295" s="217">
        <v>8.0000000000000002E-3</v>
      </c>
      <c r="L1295" s="47">
        <v>1900</v>
      </c>
      <c r="M1295" s="41">
        <f t="shared" si="302"/>
        <v>0</v>
      </c>
      <c r="N1295" s="41">
        <f t="shared" si="307"/>
        <v>0</v>
      </c>
      <c r="O1295" s="41">
        <f t="shared" si="308"/>
        <v>0</v>
      </c>
      <c r="P1295" s="62" t="str">
        <f t="shared" si="309"/>
        <v>0</v>
      </c>
      <c r="R1295" s="65"/>
      <c r="T1295" s="66"/>
      <c r="U1295" s="67"/>
    </row>
    <row r="1296" spans="1:21" ht="15.75" customHeight="1" x14ac:dyDescent="0.25">
      <c r="A1296" s="100">
        <v>1287</v>
      </c>
      <c r="B1296" s="91" t="s">
        <v>2079</v>
      </c>
      <c r="C1296" s="272"/>
      <c r="D1296" s="220">
        <v>223586</v>
      </c>
      <c r="E1296" s="201" t="s">
        <v>1838</v>
      </c>
      <c r="F1296" s="188"/>
      <c r="G1296" s="92"/>
      <c r="H1296" s="189">
        <f>IF(Наценка!$C$33&lt;&gt;"",_xlfn.CEILING.MATH(L1296*Наценка!$C$33/100+L1296,Наценка!$C$34),L1296)</f>
        <v>1900</v>
      </c>
      <c r="I1296" s="189">
        <f t="shared" si="313"/>
        <v>2000</v>
      </c>
      <c r="J1296" s="188">
        <v>6.5</v>
      </c>
      <c r="K1296" s="217">
        <v>8.0000000000000002E-3</v>
      </c>
      <c r="L1296" s="47">
        <v>1900</v>
      </c>
      <c r="M1296" s="41">
        <f t="shared" si="302"/>
        <v>0</v>
      </c>
      <c r="N1296" s="41">
        <f t="shared" si="307"/>
        <v>0</v>
      </c>
      <c r="O1296" s="41">
        <f t="shared" si="308"/>
        <v>0</v>
      </c>
      <c r="P1296" s="62" t="str">
        <f t="shared" si="309"/>
        <v>0</v>
      </c>
      <c r="R1296" s="65"/>
      <c r="T1296" s="66"/>
      <c r="U1296" s="67"/>
    </row>
    <row r="1297" spans="1:21" ht="15.75" customHeight="1" x14ac:dyDescent="0.25">
      <c r="A1297" s="100">
        <v>1288</v>
      </c>
      <c r="B1297" s="91" t="s">
        <v>2079</v>
      </c>
      <c r="C1297" s="272"/>
      <c r="D1297" s="220">
        <v>223826</v>
      </c>
      <c r="E1297" s="201" t="s">
        <v>1839</v>
      </c>
      <c r="F1297" s="188"/>
      <c r="G1297" s="92"/>
      <c r="H1297" s="189">
        <f>IF(Наценка!$C$33&lt;&gt;"",_xlfn.CEILING.MATH(L1297*Наценка!$C$33/100+L1297,Наценка!$C$34),L1297)</f>
        <v>1900</v>
      </c>
      <c r="I1297" s="189">
        <f t="shared" si="313"/>
        <v>2000</v>
      </c>
      <c r="J1297" s="188">
        <v>6.5</v>
      </c>
      <c r="K1297" s="217">
        <v>8.0000000000000002E-3</v>
      </c>
      <c r="L1297" s="47">
        <v>1900</v>
      </c>
      <c r="M1297" s="41">
        <f t="shared" si="302"/>
        <v>0</v>
      </c>
      <c r="N1297" s="41">
        <f t="shared" si="307"/>
        <v>0</v>
      </c>
      <c r="O1297" s="41">
        <f t="shared" si="308"/>
        <v>0</v>
      </c>
      <c r="P1297" s="62" t="str">
        <f t="shared" si="309"/>
        <v>0</v>
      </c>
      <c r="R1297" s="65"/>
      <c r="T1297" s="66"/>
      <c r="U1297" s="67"/>
    </row>
    <row r="1298" spans="1:21" ht="15.75" customHeight="1" x14ac:dyDescent="0.25">
      <c r="A1298" s="100">
        <v>1289</v>
      </c>
      <c r="B1298" s="91" t="s">
        <v>2079</v>
      </c>
      <c r="C1298" s="272"/>
      <c r="D1298" s="220">
        <v>221674</v>
      </c>
      <c r="E1298" s="201" t="s">
        <v>1840</v>
      </c>
      <c r="F1298" s="188"/>
      <c r="G1298" s="92"/>
      <c r="H1298" s="189">
        <f>IF(Наценка!$C$33&lt;&gt;"",_xlfn.CEILING.MATH(L1298*Наценка!$C$33/100+L1298,Наценка!$C$34),L1298)</f>
        <v>1900</v>
      </c>
      <c r="I1298" s="189">
        <f t="shared" si="313"/>
        <v>2000</v>
      </c>
      <c r="J1298" s="188">
        <v>6.5</v>
      </c>
      <c r="K1298" s="217">
        <v>8.0000000000000002E-3</v>
      </c>
      <c r="L1298" s="47">
        <v>1900</v>
      </c>
      <c r="M1298" s="41">
        <f t="shared" si="302"/>
        <v>0</v>
      </c>
      <c r="N1298" s="41">
        <f t="shared" si="307"/>
        <v>0</v>
      </c>
      <c r="O1298" s="41">
        <f t="shared" si="308"/>
        <v>0</v>
      </c>
      <c r="P1298" s="62" t="str">
        <f t="shared" si="309"/>
        <v>0</v>
      </c>
      <c r="R1298" s="65"/>
      <c r="T1298" s="66"/>
      <c r="U1298" s="67"/>
    </row>
    <row r="1299" spans="1:21" ht="15.75" customHeight="1" x14ac:dyDescent="0.25">
      <c r="A1299" s="100">
        <v>1290</v>
      </c>
      <c r="B1299" s="91" t="s">
        <v>2079</v>
      </c>
      <c r="C1299" s="272"/>
      <c r="D1299" s="220">
        <v>223574</v>
      </c>
      <c r="E1299" s="201" t="s">
        <v>1841</v>
      </c>
      <c r="F1299" s="188"/>
      <c r="G1299" s="92"/>
      <c r="H1299" s="189">
        <f>IF(Наценка!$C$33&lt;&gt;"",_xlfn.CEILING.MATH(L1299*Наценка!$C$33/100+L1299,Наценка!$C$34),L1299)</f>
        <v>1900</v>
      </c>
      <c r="I1299" s="189">
        <f t="shared" si="313"/>
        <v>2000</v>
      </c>
      <c r="J1299" s="188">
        <v>6.5</v>
      </c>
      <c r="K1299" s="217">
        <v>8.0000000000000002E-3</v>
      </c>
      <c r="L1299" s="47">
        <v>1900</v>
      </c>
      <c r="M1299" s="41">
        <f t="shared" si="302"/>
        <v>0</v>
      </c>
      <c r="N1299" s="41">
        <f t="shared" si="307"/>
        <v>0</v>
      </c>
      <c r="O1299" s="41">
        <f t="shared" si="308"/>
        <v>0</v>
      </c>
      <c r="P1299" s="62" t="str">
        <f t="shared" si="309"/>
        <v>0</v>
      </c>
      <c r="R1299" s="65"/>
      <c r="T1299" s="66"/>
      <c r="U1299" s="67"/>
    </row>
    <row r="1300" spans="1:21" ht="15.75" customHeight="1" x14ac:dyDescent="0.25">
      <c r="A1300" s="100">
        <v>1291</v>
      </c>
      <c r="B1300" s="91" t="s">
        <v>2079</v>
      </c>
      <c r="C1300" s="272"/>
      <c r="D1300" s="220">
        <v>223794</v>
      </c>
      <c r="E1300" s="201" t="s">
        <v>1842</v>
      </c>
      <c r="F1300" s="188"/>
      <c r="G1300" s="92"/>
      <c r="H1300" s="189">
        <f>IF(Наценка!$C$33&lt;&gt;"",_xlfn.CEILING.MATH(L1300*Наценка!$C$33/100+L1300,Наценка!$C$34),L1300)</f>
        <v>1900</v>
      </c>
      <c r="I1300" s="189">
        <f t="shared" si="313"/>
        <v>2000</v>
      </c>
      <c r="J1300" s="188">
        <v>6.5</v>
      </c>
      <c r="K1300" s="217">
        <v>8.0000000000000002E-3</v>
      </c>
      <c r="L1300" s="47">
        <v>1900</v>
      </c>
      <c r="M1300" s="41">
        <f t="shared" si="302"/>
        <v>0</v>
      </c>
      <c r="N1300" s="41">
        <f t="shared" si="307"/>
        <v>0</v>
      </c>
      <c r="O1300" s="41">
        <f t="shared" si="308"/>
        <v>0</v>
      </c>
      <c r="P1300" s="62" t="str">
        <f t="shared" si="309"/>
        <v>0</v>
      </c>
      <c r="R1300" s="65"/>
      <c r="T1300" s="66"/>
      <c r="U1300" s="67"/>
    </row>
    <row r="1301" spans="1:21" ht="15.75" customHeight="1" x14ac:dyDescent="0.25">
      <c r="A1301" s="100">
        <v>1292</v>
      </c>
      <c r="B1301" s="91" t="s">
        <v>2079</v>
      </c>
      <c r="C1301" s="272"/>
      <c r="D1301" s="220">
        <v>223846</v>
      </c>
      <c r="E1301" s="201" t="s">
        <v>1843</v>
      </c>
      <c r="F1301" s="188"/>
      <c r="G1301" s="92"/>
      <c r="H1301" s="189">
        <f>IF(Наценка!$C$33&lt;&gt;"",_xlfn.CEILING.MATH(L1301*Наценка!$C$33/100+L1301,Наценка!$C$34),L1301)</f>
        <v>1900</v>
      </c>
      <c r="I1301" s="189">
        <f t="shared" si="313"/>
        <v>2000</v>
      </c>
      <c r="J1301" s="188">
        <v>6.5</v>
      </c>
      <c r="K1301" s="217">
        <v>8.0000000000000002E-3</v>
      </c>
      <c r="L1301" s="47">
        <v>1900</v>
      </c>
      <c r="M1301" s="41">
        <f t="shared" si="302"/>
        <v>0</v>
      </c>
      <c r="N1301" s="41">
        <f t="shared" si="307"/>
        <v>0</v>
      </c>
      <c r="O1301" s="41">
        <f t="shared" si="308"/>
        <v>0</v>
      </c>
      <c r="P1301" s="62" t="str">
        <f t="shared" si="309"/>
        <v>0</v>
      </c>
      <c r="R1301" s="65"/>
      <c r="T1301" s="66"/>
      <c r="U1301" s="67"/>
    </row>
    <row r="1302" spans="1:21" ht="15.75" customHeight="1" x14ac:dyDescent="0.25">
      <c r="A1302" s="100">
        <v>1293</v>
      </c>
      <c r="B1302" s="91" t="s">
        <v>2079</v>
      </c>
      <c r="C1302" s="272"/>
      <c r="D1302" s="220">
        <v>222307</v>
      </c>
      <c r="E1302" s="199" t="s">
        <v>1844</v>
      </c>
      <c r="F1302" s="188"/>
      <c r="G1302" s="92"/>
      <c r="H1302" s="189">
        <f>IF(Наценка!$C$33&lt;&gt;"",_xlfn.CEILING.MATH(L1302*Наценка!$C$33/100+L1302,Наценка!$C$34),L1302)</f>
        <v>1550</v>
      </c>
      <c r="I1302" s="189">
        <f t="shared" si="313"/>
        <v>1630</v>
      </c>
      <c r="J1302" s="188">
        <v>5.4</v>
      </c>
      <c r="K1302" s="217">
        <v>7.0000000000000001E-3</v>
      </c>
      <c r="L1302" s="47">
        <v>1550</v>
      </c>
      <c r="M1302" s="41">
        <f t="shared" si="302"/>
        <v>0</v>
      </c>
      <c r="N1302" s="41">
        <f t="shared" si="307"/>
        <v>0</v>
      </c>
      <c r="O1302" s="41">
        <f t="shared" si="308"/>
        <v>0</v>
      </c>
      <c r="P1302" s="62" t="str">
        <f t="shared" si="309"/>
        <v>0</v>
      </c>
      <c r="R1302" s="65"/>
      <c r="T1302" s="66"/>
      <c r="U1302" s="67"/>
    </row>
    <row r="1303" spans="1:21" ht="15.75" customHeight="1" x14ac:dyDescent="0.25">
      <c r="A1303" s="100">
        <v>1294</v>
      </c>
      <c r="B1303" s="91" t="s">
        <v>2079</v>
      </c>
      <c r="C1303" s="272"/>
      <c r="D1303" s="220">
        <v>223778</v>
      </c>
      <c r="E1303" s="201" t="s">
        <v>1845</v>
      </c>
      <c r="F1303" s="188"/>
      <c r="G1303" s="92"/>
      <c r="H1303" s="189">
        <f>IF(Наценка!$C$33&lt;&gt;"",_xlfn.CEILING.MATH(L1303*Наценка!$C$33/100+L1303,Наценка!$C$34),L1303)</f>
        <v>1550</v>
      </c>
      <c r="I1303" s="189">
        <f t="shared" si="313"/>
        <v>1630</v>
      </c>
      <c r="J1303" s="188">
        <v>5.4</v>
      </c>
      <c r="K1303" s="217">
        <v>7.0000000000000001E-3</v>
      </c>
      <c r="L1303" s="47">
        <v>1550</v>
      </c>
      <c r="M1303" s="41">
        <f t="shared" si="302"/>
        <v>0</v>
      </c>
      <c r="N1303" s="41">
        <f t="shared" si="307"/>
        <v>0</v>
      </c>
      <c r="O1303" s="41">
        <f t="shared" si="308"/>
        <v>0</v>
      </c>
      <c r="P1303" s="62" t="str">
        <f t="shared" si="309"/>
        <v>0</v>
      </c>
      <c r="R1303" s="65"/>
      <c r="T1303" s="66"/>
      <c r="U1303" s="67"/>
    </row>
    <row r="1304" spans="1:21" ht="15.75" customHeight="1" x14ac:dyDescent="0.25">
      <c r="A1304" s="100">
        <v>1295</v>
      </c>
      <c r="B1304" s="91" t="s">
        <v>2079</v>
      </c>
      <c r="C1304" s="272"/>
      <c r="D1304" s="220">
        <v>223382</v>
      </c>
      <c r="E1304" s="201" t="s">
        <v>1846</v>
      </c>
      <c r="F1304" s="188"/>
      <c r="G1304" s="92"/>
      <c r="H1304" s="189">
        <f>IF(Наценка!$C$33&lt;&gt;"",_xlfn.CEILING.MATH(L1304*Наценка!$C$33/100+L1304,Наценка!$C$34),L1304)</f>
        <v>1550</v>
      </c>
      <c r="I1304" s="189">
        <f t="shared" si="313"/>
        <v>1630</v>
      </c>
      <c r="J1304" s="188">
        <v>5.4</v>
      </c>
      <c r="K1304" s="217">
        <v>7.0000000000000001E-3</v>
      </c>
      <c r="L1304" s="47">
        <v>1550</v>
      </c>
      <c r="M1304" s="41">
        <f t="shared" si="302"/>
        <v>0</v>
      </c>
      <c r="N1304" s="41">
        <f t="shared" ref="N1304:N1318" si="314">G1304*J1304</f>
        <v>0</v>
      </c>
      <c r="O1304" s="41">
        <f t="shared" ref="O1304:O1318" si="315">G1304*K1304</f>
        <v>0</v>
      </c>
      <c r="P1304" s="62" t="str">
        <f t="shared" ref="P1304:P1318" si="316">IF(G1304&gt;0,A1304,"0")</f>
        <v>0</v>
      </c>
      <c r="R1304" s="65"/>
      <c r="T1304" s="66"/>
      <c r="U1304" s="67"/>
    </row>
    <row r="1305" spans="1:21" ht="15.75" customHeight="1" x14ac:dyDescent="0.25">
      <c r="A1305" s="100">
        <v>1296</v>
      </c>
      <c r="B1305" s="91" t="s">
        <v>2079</v>
      </c>
      <c r="C1305" s="272"/>
      <c r="D1305" s="220">
        <v>223852</v>
      </c>
      <c r="E1305" s="201" t="s">
        <v>1847</v>
      </c>
      <c r="F1305" s="188"/>
      <c r="G1305" s="92"/>
      <c r="H1305" s="189">
        <f>IF(Наценка!$C$33&lt;&gt;"",_xlfn.CEILING.MATH(L1305*Наценка!$C$33/100+L1305,Наценка!$C$34),L1305)</f>
        <v>1550</v>
      </c>
      <c r="I1305" s="189">
        <f t="shared" si="313"/>
        <v>1630</v>
      </c>
      <c r="J1305" s="188">
        <v>5.4</v>
      </c>
      <c r="K1305" s="217">
        <v>7.0000000000000001E-3</v>
      </c>
      <c r="L1305" s="47">
        <v>1550</v>
      </c>
      <c r="M1305" s="41">
        <f t="shared" si="302"/>
        <v>0</v>
      </c>
      <c r="N1305" s="41">
        <f t="shared" si="314"/>
        <v>0</v>
      </c>
      <c r="O1305" s="41">
        <f t="shared" si="315"/>
        <v>0</v>
      </c>
      <c r="P1305" s="62" t="str">
        <f t="shared" si="316"/>
        <v>0</v>
      </c>
      <c r="R1305" s="65"/>
      <c r="T1305" s="66"/>
      <c r="U1305" s="67"/>
    </row>
    <row r="1306" spans="1:21" ht="15.75" customHeight="1" x14ac:dyDescent="0.25">
      <c r="A1306" s="100">
        <v>1297</v>
      </c>
      <c r="B1306" s="91" t="s">
        <v>2079</v>
      </c>
      <c r="C1306" s="272"/>
      <c r="D1306" s="220">
        <v>223544</v>
      </c>
      <c r="E1306" s="201" t="s">
        <v>1848</v>
      </c>
      <c r="F1306" s="188"/>
      <c r="G1306" s="92"/>
      <c r="H1306" s="189">
        <f>IF(Наценка!$C$33&lt;&gt;"",_xlfn.CEILING.MATH(L1306*Наценка!$C$33/100+L1306,Наценка!$C$34),L1306)</f>
        <v>1550</v>
      </c>
      <c r="I1306" s="189">
        <f t="shared" si="313"/>
        <v>1630</v>
      </c>
      <c r="J1306" s="188">
        <v>5.4</v>
      </c>
      <c r="K1306" s="217">
        <v>7.0000000000000001E-3</v>
      </c>
      <c r="L1306" s="47">
        <v>1550</v>
      </c>
      <c r="M1306" s="41">
        <f t="shared" si="302"/>
        <v>0</v>
      </c>
      <c r="N1306" s="41">
        <f t="shared" si="314"/>
        <v>0</v>
      </c>
      <c r="O1306" s="41">
        <f t="shared" si="315"/>
        <v>0</v>
      </c>
      <c r="P1306" s="62" t="str">
        <f t="shared" si="316"/>
        <v>0</v>
      </c>
      <c r="R1306" s="65"/>
      <c r="T1306" s="66"/>
      <c r="U1306" s="67"/>
    </row>
    <row r="1307" spans="1:21" ht="15.75" customHeight="1" x14ac:dyDescent="0.25">
      <c r="A1307" s="100">
        <v>1298</v>
      </c>
      <c r="B1307" s="91" t="s">
        <v>2079</v>
      </c>
      <c r="C1307" s="272"/>
      <c r="D1307" s="220">
        <v>223542</v>
      </c>
      <c r="E1307" s="201" t="s">
        <v>1849</v>
      </c>
      <c r="F1307" s="188"/>
      <c r="G1307" s="92"/>
      <c r="H1307" s="189">
        <f>IF(Наценка!$C$33&lt;&gt;"",_xlfn.CEILING.MATH(L1307*Наценка!$C$33/100+L1307,Наценка!$C$34),L1307)</f>
        <v>1550</v>
      </c>
      <c r="I1307" s="189">
        <f t="shared" si="313"/>
        <v>1630</v>
      </c>
      <c r="J1307" s="188">
        <v>5.4</v>
      </c>
      <c r="K1307" s="217">
        <v>7.0000000000000001E-3</v>
      </c>
      <c r="L1307" s="47">
        <v>1550</v>
      </c>
      <c r="M1307" s="41">
        <f t="shared" si="302"/>
        <v>0</v>
      </c>
      <c r="N1307" s="41">
        <f t="shared" si="314"/>
        <v>0</v>
      </c>
      <c r="O1307" s="41">
        <f t="shared" si="315"/>
        <v>0</v>
      </c>
      <c r="P1307" s="62" t="str">
        <f t="shared" si="316"/>
        <v>0</v>
      </c>
      <c r="R1307" s="65"/>
      <c r="T1307" s="66"/>
      <c r="U1307" s="67"/>
    </row>
    <row r="1308" spans="1:21" ht="15.75" customHeight="1" x14ac:dyDescent="0.25">
      <c r="A1308" s="100">
        <v>1299</v>
      </c>
      <c r="B1308" s="91" t="s">
        <v>2079</v>
      </c>
      <c r="C1308" s="272"/>
      <c r="D1308" s="220">
        <v>223772</v>
      </c>
      <c r="E1308" s="201" t="s">
        <v>1850</v>
      </c>
      <c r="F1308" s="188"/>
      <c r="G1308" s="92"/>
      <c r="H1308" s="189">
        <f>IF(Наценка!$C$33&lt;&gt;"",_xlfn.CEILING.MATH(L1308*Наценка!$C$33/100+L1308,Наценка!$C$34),L1308)</f>
        <v>1550</v>
      </c>
      <c r="I1308" s="189">
        <f t="shared" si="313"/>
        <v>1630</v>
      </c>
      <c r="J1308" s="188">
        <v>5.4</v>
      </c>
      <c r="K1308" s="217">
        <v>7.0000000000000001E-3</v>
      </c>
      <c r="L1308" s="47">
        <v>1550</v>
      </c>
      <c r="M1308" s="41">
        <f t="shared" si="302"/>
        <v>0</v>
      </c>
      <c r="N1308" s="41">
        <f t="shared" si="314"/>
        <v>0</v>
      </c>
      <c r="O1308" s="41">
        <f t="shared" si="315"/>
        <v>0</v>
      </c>
      <c r="P1308" s="62" t="str">
        <f t="shared" si="316"/>
        <v>0</v>
      </c>
      <c r="R1308" s="65"/>
      <c r="T1308" s="66"/>
      <c r="U1308" s="67"/>
    </row>
    <row r="1309" spans="1:21" ht="15.75" customHeight="1" x14ac:dyDescent="0.25">
      <c r="A1309" s="100">
        <v>1300</v>
      </c>
      <c r="B1309" s="91" t="s">
        <v>2079</v>
      </c>
      <c r="C1309" s="272"/>
      <c r="D1309" s="220">
        <v>223844</v>
      </c>
      <c r="E1309" s="201" t="s">
        <v>1851</v>
      </c>
      <c r="F1309" s="188"/>
      <c r="G1309" s="92"/>
      <c r="H1309" s="189">
        <f>IF(Наценка!$C$33&lt;&gt;"",_xlfn.CEILING.MATH(L1309*Наценка!$C$33/100+L1309,Наценка!$C$34),L1309)</f>
        <v>1550</v>
      </c>
      <c r="I1309" s="189">
        <f t="shared" si="313"/>
        <v>1630</v>
      </c>
      <c r="J1309" s="188">
        <v>5.4</v>
      </c>
      <c r="K1309" s="217">
        <v>7.0000000000000001E-3</v>
      </c>
      <c r="L1309" s="47">
        <v>1550</v>
      </c>
      <c r="M1309" s="41">
        <f t="shared" si="302"/>
        <v>0</v>
      </c>
      <c r="N1309" s="41">
        <f t="shared" si="314"/>
        <v>0</v>
      </c>
      <c r="O1309" s="41">
        <f t="shared" si="315"/>
        <v>0</v>
      </c>
      <c r="P1309" s="62" t="str">
        <f t="shared" si="316"/>
        <v>0</v>
      </c>
      <c r="R1309" s="65"/>
      <c r="T1309" s="66"/>
      <c r="U1309" s="67"/>
    </row>
    <row r="1310" spans="1:21" ht="15.75" customHeight="1" x14ac:dyDescent="0.25">
      <c r="A1310" s="100">
        <v>1301</v>
      </c>
      <c r="B1310" s="91" t="s">
        <v>2079</v>
      </c>
      <c r="C1310" s="272"/>
      <c r="D1310" s="220">
        <v>222305</v>
      </c>
      <c r="E1310" s="199" t="s">
        <v>1852</v>
      </c>
      <c r="F1310" s="188"/>
      <c r="G1310" s="92"/>
      <c r="H1310" s="189">
        <f>IF(Наценка!$C$33&lt;&gt;"",_xlfn.CEILING.MATH(L1310*Наценка!$C$33/100+L1310,Наценка!$C$34),L1310)</f>
        <v>2060</v>
      </c>
      <c r="I1310" s="189">
        <f t="shared" si="313"/>
        <v>2160</v>
      </c>
      <c r="J1310" s="188">
        <v>7.4</v>
      </c>
      <c r="K1310" s="217">
        <v>8.9999999999999993E-3</v>
      </c>
      <c r="L1310" s="47">
        <v>2060</v>
      </c>
      <c r="M1310" s="41">
        <f t="shared" si="302"/>
        <v>0</v>
      </c>
      <c r="N1310" s="41">
        <f t="shared" si="314"/>
        <v>0</v>
      </c>
      <c r="O1310" s="41">
        <f t="shared" si="315"/>
        <v>0</v>
      </c>
      <c r="P1310" s="62" t="str">
        <f t="shared" si="316"/>
        <v>0</v>
      </c>
      <c r="R1310" s="65"/>
      <c r="T1310" s="66"/>
      <c r="U1310" s="67"/>
    </row>
    <row r="1311" spans="1:21" ht="15.75" customHeight="1" x14ac:dyDescent="0.25">
      <c r="A1311" s="100">
        <v>1302</v>
      </c>
      <c r="B1311" s="91" t="s">
        <v>2079</v>
      </c>
      <c r="C1311" s="272"/>
      <c r="D1311" s="220">
        <v>223808</v>
      </c>
      <c r="E1311" s="201" t="s">
        <v>1853</v>
      </c>
      <c r="F1311" s="188"/>
      <c r="G1311" s="92"/>
      <c r="H1311" s="189">
        <f>IF(Наценка!$C$33&lt;&gt;"",_xlfn.CEILING.MATH(L1311*Наценка!$C$33/100+L1311,Наценка!$C$34),L1311)</f>
        <v>2060</v>
      </c>
      <c r="I1311" s="189">
        <f t="shared" si="313"/>
        <v>2160</v>
      </c>
      <c r="J1311" s="188">
        <v>7.4</v>
      </c>
      <c r="K1311" s="217">
        <v>8.9999999999999993E-3</v>
      </c>
      <c r="L1311" s="47">
        <v>2060</v>
      </c>
      <c r="M1311" s="41">
        <f t="shared" ref="M1311:M1360" si="317">G1311*H1311</f>
        <v>0</v>
      </c>
      <c r="N1311" s="41">
        <f t="shared" si="314"/>
        <v>0</v>
      </c>
      <c r="O1311" s="41">
        <f t="shared" si="315"/>
        <v>0</v>
      </c>
      <c r="P1311" s="62" t="str">
        <f t="shared" si="316"/>
        <v>0</v>
      </c>
      <c r="R1311" s="65"/>
      <c r="T1311" s="66"/>
      <c r="U1311" s="67"/>
    </row>
    <row r="1312" spans="1:21" ht="15.75" customHeight="1" x14ac:dyDescent="0.25">
      <c r="A1312" s="100">
        <v>1303</v>
      </c>
      <c r="B1312" s="91" t="s">
        <v>2079</v>
      </c>
      <c r="C1312" s="272"/>
      <c r="D1312" s="220">
        <v>223378</v>
      </c>
      <c r="E1312" s="201" t="s">
        <v>1854</v>
      </c>
      <c r="F1312" s="188"/>
      <c r="G1312" s="92"/>
      <c r="H1312" s="189">
        <f>IF(Наценка!$C$33&lt;&gt;"",_xlfn.CEILING.MATH(L1312*Наценка!$C$33/100+L1312,Наценка!$C$34),L1312)</f>
        <v>2060</v>
      </c>
      <c r="I1312" s="189">
        <f t="shared" si="313"/>
        <v>2160</v>
      </c>
      <c r="J1312" s="188">
        <v>7.4</v>
      </c>
      <c r="K1312" s="217">
        <v>8.9999999999999993E-3</v>
      </c>
      <c r="L1312" s="47">
        <v>2060</v>
      </c>
      <c r="M1312" s="41">
        <f t="shared" si="317"/>
        <v>0</v>
      </c>
      <c r="N1312" s="41">
        <f t="shared" si="314"/>
        <v>0</v>
      </c>
      <c r="O1312" s="41">
        <f t="shared" si="315"/>
        <v>0</v>
      </c>
      <c r="P1312" s="62" t="str">
        <f t="shared" si="316"/>
        <v>0</v>
      </c>
      <c r="R1312" s="65"/>
      <c r="T1312" s="66"/>
      <c r="U1312" s="67"/>
    </row>
    <row r="1313" spans="1:21" ht="15.75" customHeight="1" x14ac:dyDescent="0.25">
      <c r="A1313" s="100">
        <v>1304</v>
      </c>
      <c r="B1313" s="91" t="s">
        <v>2079</v>
      </c>
      <c r="C1313" s="272"/>
      <c r="D1313" s="220">
        <v>223760</v>
      </c>
      <c r="E1313" s="201" t="s">
        <v>1855</v>
      </c>
      <c r="F1313" s="188"/>
      <c r="G1313" s="92"/>
      <c r="H1313" s="189">
        <f>IF(Наценка!$C$33&lt;&gt;"",_xlfn.CEILING.MATH(L1313*Наценка!$C$33/100+L1313,Наценка!$C$34),L1313)</f>
        <v>2060</v>
      </c>
      <c r="I1313" s="189">
        <f t="shared" si="313"/>
        <v>2160</v>
      </c>
      <c r="J1313" s="188">
        <v>7.4</v>
      </c>
      <c r="K1313" s="217">
        <v>8.9999999999999993E-3</v>
      </c>
      <c r="L1313" s="47">
        <v>2060</v>
      </c>
      <c r="M1313" s="41">
        <f t="shared" si="317"/>
        <v>0</v>
      </c>
      <c r="N1313" s="41">
        <f t="shared" si="314"/>
        <v>0</v>
      </c>
      <c r="O1313" s="41">
        <f t="shared" si="315"/>
        <v>0</v>
      </c>
      <c r="P1313" s="62" t="str">
        <f t="shared" si="316"/>
        <v>0</v>
      </c>
      <c r="R1313" s="65"/>
      <c r="T1313" s="66"/>
      <c r="U1313" s="67"/>
    </row>
    <row r="1314" spans="1:21" ht="15.75" customHeight="1" x14ac:dyDescent="0.25">
      <c r="A1314" s="100">
        <v>1305</v>
      </c>
      <c r="B1314" s="91" t="s">
        <v>2079</v>
      </c>
      <c r="C1314" s="272"/>
      <c r="D1314" s="220">
        <v>223536</v>
      </c>
      <c r="E1314" s="201" t="s">
        <v>1856</v>
      </c>
      <c r="F1314" s="188"/>
      <c r="G1314" s="92"/>
      <c r="H1314" s="189">
        <f>IF(Наценка!$C$33&lt;&gt;"",_xlfn.CEILING.MATH(L1314*Наценка!$C$33/100+L1314,Наценка!$C$34),L1314)</f>
        <v>2060</v>
      </c>
      <c r="I1314" s="189">
        <f t="shared" si="313"/>
        <v>2160</v>
      </c>
      <c r="J1314" s="188">
        <v>7.4</v>
      </c>
      <c r="K1314" s="217">
        <v>8.9999999999999993E-3</v>
      </c>
      <c r="L1314" s="47">
        <v>2060</v>
      </c>
      <c r="M1314" s="41">
        <f t="shared" si="317"/>
        <v>0</v>
      </c>
      <c r="N1314" s="41">
        <f t="shared" si="314"/>
        <v>0</v>
      </c>
      <c r="O1314" s="41">
        <f t="shared" si="315"/>
        <v>0</v>
      </c>
      <c r="P1314" s="62" t="str">
        <f t="shared" si="316"/>
        <v>0</v>
      </c>
      <c r="R1314" s="65"/>
      <c r="T1314" s="66"/>
      <c r="U1314" s="67"/>
    </row>
    <row r="1315" spans="1:21" ht="15.75" customHeight="1" x14ac:dyDescent="0.25">
      <c r="A1315" s="100">
        <v>1306</v>
      </c>
      <c r="B1315" s="91" t="s">
        <v>2079</v>
      </c>
      <c r="C1315" s="272"/>
      <c r="D1315" s="220">
        <v>223566</v>
      </c>
      <c r="E1315" s="201" t="s">
        <v>1857</v>
      </c>
      <c r="F1315" s="188"/>
      <c r="G1315" s="92"/>
      <c r="H1315" s="189">
        <f>IF(Наценка!$C$33&lt;&gt;"",_xlfn.CEILING.MATH(L1315*Наценка!$C$33/100+L1315,Наценка!$C$34),L1315)</f>
        <v>2060</v>
      </c>
      <c r="I1315" s="189">
        <f t="shared" si="313"/>
        <v>2160</v>
      </c>
      <c r="J1315" s="188">
        <v>7.4</v>
      </c>
      <c r="K1315" s="217">
        <v>8.9999999999999993E-3</v>
      </c>
      <c r="L1315" s="47">
        <v>2060</v>
      </c>
      <c r="M1315" s="41">
        <f t="shared" si="317"/>
        <v>0</v>
      </c>
      <c r="N1315" s="41">
        <f t="shared" si="314"/>
        <v>0</v>
      </c>
      <c r="O1315" s="41">
        <f t="shared" si="315"/>
        <v>0</v>
      </c>
      <c r="P1315" s="62" t="str">
        <f t="shared" si="316"/>
        <v>0</v>
      </c>
      <c r="R1315" s="65"/>
      <c r="T1315" s="66"/>
      <c r="U1315" s="67"/>
    </row>
    <row r="1316" spans="1:21" ht="15.75" customHeight="1" x14ac:dyDescent="0.25">
      <c r="A1316" s="100">
        <v>1307</v>
      </c>
      <c r="B1316" s="91" t="s">
        <v>2079</v>
      </c>
      <c r="C1316" s="272"/>
      <c r="D1316" s="220">
        <v>223756</v>
      </c>
      <c r="E1316" s="201" t="s">
        <v>1858</v>
      </c>
      <c r="F1316" s="188"/>
      <c r="G1316" s="92"/>
      <c r="H1316" s="189">
        <f>IF(Наценка!$C$33&lt;&gt;"",_xlfn.CEILING.MATH(L1316*Наценка!$C$33/100+L1316,Наценка!$C$34),L1316)</f>
        <v>2060</v>
      </c>
      <c r="I1316" s="189">
        <f t="shared" si="313"/>
        <v>2160</v>
      </c>
      <c r="J1316" s="188">
        <v>7.4</v>
      </c>
      <c r="K1316" s="217">
        <v>8.9999999999999993E-3</v>
      </c>
      <c r="L1316" s="47">
        <v>2060</v>
      </c>
      <c r="M1316" s="41">
        <f t="shared" si="317"/>
        <v>0</v>
      </c>
      <c r="N1316" s="41">
        <f t="shared" si="314"/>
        <v>0</v>
      </c>
      <c r="O1316" s="41">
        <f t="shared" si="315"/>
        <v>0</v>
      </c>
      <c r="P1316" s="62" t="str">
        <f t="shared" si="316"/>
        <v>0</v>
      </c>
      <c r="R1316" s="65"/>
      <c r="T1316" s="66"/>
      <c r="U1316" s="67"/>
    </row>
    <row r="1317" spans="1:21" ht="15.75" customHeight="1" x14ac:dyDescent="0.25">
      <c r="A1317" s="100">
        <v>1308</v>
      </c>
      <c r="B1317" s="91" t="s">
        <v>2079</v>
      </c>
      <c r="C1317" s="272"/>
      <c r="D1317" s="220">
        <v>223766</v>
      </c>
      <c r="E1317" s="201" t="s">
        <v>1859</v>
      </c>
      <c r="F1317" s="188"/>
      <c r="G1317" s="92"/>
      <c r="H1317" s="189">
        <f>IF(Наценка!$C$33&lt;&gt;"",_xlfn.CEILING.MATH(L1317*Наценка!$C$33/100+L1317,Наценка!$C$34),L1317)</f>
        <v>2060</v>
      </c>
      <c r="I1317" s="189">
        <f t="shared" si="313"/>
        <v>2160</v>
      </c>
      <c r="J1317" s="188">
        <v>7.4</v>
      </c>
      <c r="K1317" s="217">
        <v>8.9999999999999993E-3</v>
      </c>
      <c r="L1317" s="47">
        <v>2060</v>
      </c>
      <c r="M1317" s="41">
        <f t="shared" si="317"/>
        <v>0</v>
      </c>
      <c r="N1317" s="41">
        <f t="shared" si="314"/>
        <v>0</v>
      </c>
      <c r="O1317" s="41">
        <f t="shared" si="315"/>
        <v>0</v>
      </c>
      <c r="P1317" s="62" t="str">
        <f t="shared" si="316"/>
        <v>0</v>
      </c>
      <c r="R1317" s="65"/>
      <c r="T1317" s="66"/>
      <c r="U1317" s="67"/>
    </row>
    <row r="1318" spans="1:21" ht="15.75" customHeight="1" x14ac:dyDescent="0.25">
      <c r="A1318" s="100">
        <v>1309</v>
      </c>
      <c r="B1318" s="91" t="s">
        <v>2079</v>
      </c>
      <c r="C1318" s="272"/>
      <c r="D1318" s="220">
        <v>222303</v>
      </c>
      <c r="E1318" s="199" t="s">
        <v>1860</v>
      </c>
      <c r="F1318" s="188"/>
      <c r="G1318" s="92"/>
      <c r="H1318" s="189">
        <f>IF(Наценка!$C$33&lt;&gt;"",_xlfn.CEILING.MATH(L1318*Наценка!$C$33/100+L1318,Наценка!$C$34),L1318)</f>
        <v>1650</v>
      </c>
      <c r="I1318" s="189">
        <f t="shared" si="313"/>
        <v>1730</v>
      </c>
      <c r="J1318" s="188">
        <v>6</v>
      </c>
      <c r="K1318" s="217">
        <v>7.0000000000000001E-3</v>
      </c>
      <c r="L1318" s="47">
        <v>1650</v>
      </c>
      <c r="M1318" s="41">
        <f t="shared" si="317"/>
        <v>0</v>
      </c>
      <c r="N1318" s="41">
        <f t="shared" si="314"/>
        <v>0</v>
      </c>
      <c r="O1318" s="41">
        <f t="shared" si="315"/>
        <v>0</v>
      </c>
      <c r="P1318" s="62" t="str">
        <f t="shared" si="316"/>
        <v>0</v>
      </c>
      <c r="R1318" s="65"/>
      <c r="T1318" s="66"/>
      <c r="U1318" s="67"/>
    </row>
    <row r="1319" spans="1:21" ht="15.75" customHeight="1" x14ac:dyDescent="0.25">
      <c r="A1319" s="100">
        <v>1310</v>
      </c>
      <c r="B1319" s="91" t="s">
        <v>2079</v>
      </c>
      <c r="C1319" s="272"/>
      <c r="D1319" s="220">
        <v>223752</v>
      </c>
      <c r="E1319" s="201" t="s">
        <v>1861</v>
      </c>
      <c r="F1319" s="188"/>
      <c r="G1319" s="92"/>
      <c r="H1319" s="189">
        <f>IF(Наценка!$C$33&lt;&gt;"",_xlfn.CEILING.MATH(L1319*Наценка!$C$33/100+L1319,Наценка!$C$34),L1319)</f>
        <v>1650</v>
      </c>
      <c r="I1319" s="189">
        <f t="shared" si="313"/>
        <v>1730</v>
      </c>
      <c r="J1319" s="188">
        <v>6</v>
      </c>
      <c r="K1319" s="217">
        <v>7.0000000000000001E-3</v>
      </c>
      <c r="L1319" s="47">
        <v>1650</v>
      </c>
      <c r="M1319" s="41">
        <f t="shared" si="317"/>
        <v>0</v>
      </c>
      <c r="N1319" s="41">
        <f t="shared" si="307"/>
        <v>0</v>
      </c>
      <c r="O1319" s="41">
        <f t="shared" si="308"/>
        <v>0</v>
      </c>
      <c r="P1319" s="62" t="str">
        <f t="shared" si="309"/>
        <v>0</v>
      </c>
      <c r="R1319" s="65"/>
      <c r="T1319" s="66"/>
      <c r="U1319" s="67"/>
    </row>
    <row r="1320" spans="1:21" ht="15.75" customHeight="1" x14ac:dyDescent="0.25">
      <c r="A1320" s="100">
        <v>1311</v>
      </c>
      <c r="B1320" s="91" t="s">
        <v>2079</v>
      </c>
      <c r="C1320" s="272"/>
      <c r="D1320" s="220">
        <v>223422</v>
      </c>
      <c r="E1320" s="201" t="s">
        <v>1862</v>
      </c>
      <c r="F1320" s="188"/>
      <c r="G1320" s="92"/>
      <c r="H1320" s="189">
        <f>IF(Наценка!$C$33&lt;&gt;"",_xlfn.CEILING.MATH(L1320*Наценка!$C$33/100+L1320,Наценка!$C$34),L1320)</f>
        <v>1650</v>
      </c>
      <c r="I1320" s="189">
        <f t="shared" si="313"/>
        <v>1730</v>
      </c>
      <c r="J1320" s="188">
        <v>6</v>
      </c>
      <c r="K1320" s="217">
        <v>7.0000000000000001E-3</v>
      </c>
      <c r="L1320" s="47">
        <v>1650</v>
      </c>
      <c r="M1320" s="41">
        <f t="shared" si="317"/>
        <v>0</v>
      </c>
      <c r="N1320" s="41">
        <f t="shared" si="307"/>
        <v>0</v>
      </c>
      <c r="O1320" s="41">
        <f t="shared" si="308"/>
        <v>0</v>
      </c>
      <c r="P1320" s="62" t="str">
        <f t="shared" si="309"/>
        <v>0</v>
      </c>
      <c r="R1320" s="65"/>
      <c r="T1320" s="66"/>
      <c r="U1320" s="67"/>
    </row>
    <row r="1321" spans="1:21" ht="15.75" customHeight="1" x14ac:dyDescent="0.25">
      <c r="A1321" s="100">
        <v>1312</v>
      </c>
      <c r="B1321" s="91" t="s">
        <v>2079</v>
      </c>
      <c r="C1321" s="272"/>
      <c r="D1321" s="220">
        <v>223748</v>
      </c>
      <c r="E1321" s="201" t="s">
        <v>1863</v>
      </c>
      <c r="F1321" s="188"/>
      <c r="G1321" s="92"/>
      <c r="H1321" s="189">
        <f>IF(Наценка!$C$33&lt;&gt;"",_xlfn.CEILING.MATH(L1321*Наценка!$C$33/100+L1321,Наценка!$C$34),L1321)</f>
        <v>1650</v>
      </c>
      <c r="I1321" s="189">
        <f t="shared" si="313"/>
        <v>1730</v>
      </c>
      <c r="J1321" s="188">
        <v>6</v>
      </c>
      <c r="K1321" s="217">
        <v>7.0000000000000001E-3</v>
      </c>
      <c r="L1321" s="47">
        <v>1650</v>
      </c>
      <c r="M1321" s="41">
        <f t="shared" si="317"/>
        <v>0</v>
      </c>
      <c r="N1321" s="41">
        <f t="shared" si="307"/>
        <v>0</v>
      </c>
      <c r="O1321" s="41">
        <f t="shared" si="308"/>
        <v>0</v>
      </c>
      <c r="P1321" s="62" t="str">
        <f t="shared" si="309"/>
        <v>0</v>
      </c>
      <c r="R1321" s="65"/>
      <c r="T1321" s="66"/>
      <c r="U1321" s="67"/>
    </row>
    <row r="1322" spans="1:21" ht="15.75" customHeight="1" x14ac:dyDescent="0.25">
      <c r="A1322" s="100">
        <v>1313</v>
      </c>
      <c r="B1322" s="91" t="s">
        <v>2079</v>
      </c>
      <c r="C1322" s="272"/>
      <c r="D1322" s="220">
        <v>223528</v>
      </c>
      <c r="E1322" s="201" t="s">
        <v>1864</v>
      </c>
      <c r="F1322" s="188"/>
      <c r="G1322" s="92"/>
      <c r="H1322" s="189">
        <f>IF(Наценка!$C$33&lt;&gt;"",_xlfn.CEILING.MATH(L1322*Наценка!$C$33/100+L1322,Наценка!$C$34),L1322)</f>
        <v>1650</v>
      </c>
      <c r="I1322" s="189">
        <f t="shared" si="313"/>
        <v>1730</v>
      </c>
      <c r="J1322" s="188">
        <v>6</v>
      </c>
      <c r="K1322" s="217">
        <v>7.0000000000000001E-3</v>
      </c>
      <c r="L1322" s="47">
        <v>1650</v>
      </c>
      <c r="M1322" s="41">
        <f t="shared" si="317"/>
        <v>0</v>
      </c>
      <c r="N1322" s="41">
        <f t="shared" si="307"/>
        <v>0</v>
      </c>
      <c r="O1322" s="41">
        <f t="shared" si="308"/>
        <v>0</v>
      </c>
      <c r="P1322" s="62" t="str">
        <f t="shared" si="309"/>
        <v>0</v>
      </c>
      <c r="R1322" s="65"/>
      <c r="T1322" s="66"/>
      <c r="U1322" s="67"/>
    </row>
    <row r="1323" spans="1:21" ht="15.75" customHeight="1" x14ac:dyDescent="0.25">
      <c r="A1323" s="100">
        <v>1314</v>
      </c>
      <c r="B1323" s="91" t="s">
        <v>2079</v>
      </c>
      <c r="C1323" s="272"/>
      <c r="D1323" s="220">
        <v>223522</v>
      </c>
      <c r="E1323" s="201" t="s">
        <v>1865</v>
      </c>
      <c r="F1323" s="188"/>
      <c r="G1323" s="92"/>
      <c r="H1323" s="189">
        <f>IF(Наценка!$C$33&lt;&gt;"",_xlfn.CEILING.MATH(L1323*Наценка!$C$33/100+L1323,Наценка!$C$34),L1323)</f>
        <v>1650</v>
      </c>
      <c r="I1323" s="189">
        <f t="shared" si="313"/>
        <v>1730</v>
      </c>
      <c r="J1323" s="188">
        <v>6</v>
      </c>
      <c r="K1323" s="217">
        <v>7.0000000000000001E-3</v>
      </c>
      <c r="L1323" s="47">
        <v>1650</v>
      </c>
      <c r="M1323" s="41">
        <f t="shared" si="317"/>
        <v>0</v>
      </c>
      <c r="N1323" s="41">
        <f t="shared" si="307"/>
        <v>0</v>
      </c>
      <c r="O1323" s="41">
        <f t="shared" si="308"/>
        <v>0</v>
      </c>
      <c r="P1323" s="62" t="str">
        <f t="shared" si="309"/>
        <v>0</v>
      </c>
      <c r="R1323" s="65"/>
      <c r="T1323" s="66"/>
      <c r="U1323" s="67"/>
    </row>
    <row r="1324" spans="1:21" ht="15.75" customHeight="1" x14ac:dyDescent="0.25">
      <c r="A1324" s="100">
        <v>1315</v>
      </c>
      <c r="B1324" s="91" t="s">
        <v>2079</v>
      </c>
      <c r="C1324" s="272"/>
      <c r="D1324" s="220">
        <v>223770</v>
      </c>
      <c r="E1324" s="201" t="s">
        <v>1866</v>
      </c>
      <c r="F1324" s="188"/>
      <c r="G1324" s="92"/>
      <c r="H1324" s="189">
        <f>IF(Наценка!$C$33&lt;&gt;"",_xlfn.CEILING.MATH(L1324*Наценка!$C$33/100+L1324,Наценка!$C$34),L1324)</f>
        <v>1650</v>
      </c>
      <c r="I1324" s="189">
        <f t="shared" si="313"/>
        <v>1730</v>
      </c>
      <c r="J1324" s="188">
        <v>6</v>
      </c>
      <c r="K1324" s="217">
        <v>7.0000000000000001E-3</v>
      </c>
      <c r="L1324" s="47">
        <v>1650</v>
      </c>
      <c r="M1324" s="41">
        <f t="shared" si="317"/>
        <v>0</v>
      </c>
      <c r="N1324" s="41">
        <f t="shared" si="307"/>
        <v>0</v>
      </c>
      <c r="O1324" s="41">
        <f t="shared" si="308"/>
        <v>0</v>
      </c>
      <c r="P1324" s="62" t="str">
        <f t="shared" si="309"/>
        <v>0</v>
      </c>
      <c r="R1324" s="65"/>
      <c r="T1324" s="66"/>
      <c r="U1324" s="67"/>
    </row>
    <row r="1325" spans="1:21" ht="15.75" customHeight="1" x14ac:dyDescent="0.25">
      <c r="A1325" s="100">
        <v>1316</v>
      </c>
      <c r="B1325" s="91" t="s">
        <v>2079</v>
      </c>
      <c r="C1325" s="272"/>
      <c r="D1325" s="220">
        <v>223860</v>
      </c>
      <c r="E1325" s="201" t="s">
        <v>1867</v>
      </c>
      <c r="F1325" s="188"/>
      <c r="G1325" s="92"/>
      <c r="H1325" s="189">
        <f>IF(Наценка!$C$33&lt;&gt;"",_xlfn.CEILING.MATH(L1325*Наценка!$C$33/100+L1325,Наценка!$C$34),L1325)</f>
        <v>1650</v>
      </c>
      <c r="I1325" s="189">
        <f t="shared" si="313"/>
        <v>1730</v>
      </c>
      <c r="J1325" s="188">
        <v>6</v>
      </c>
      <c r="K1325" s="217">
        <v>7.0000000000000001E-3</v>
      </c>
      <c r="L1325" s="47">
        <v>1650</v>
      </c>
      <c r="M1325" s="41">
        <f t="shared" si="317"/>
        <v>0</v>
      </c>
      <c r="N1325" s="41">
        <f t="shared" si="307"/>
        <v>0</v>
      </c>
      <c r="O1325" s="41">
        <f t="shared" si="308"/>
        <v>0</v>
      </c>
      <c r="P1325" s="62" t="str">
        <f t="shared" si="309"/>
        <v>0</v>
      </c>
      <c r="R1325" s="65"/>
      <c r="T1325" s="66"/>
      <c r="U1325" s="67"/>
    </row>
    <row r="1326" spans="1:21" ht="15.75" customHeight="1" x14ac:dyDescent="0.25">
      <c r="A1326" s="100">
        <v>1317</v>
      </c>
      <c r="B1326" s="91" t="s">
        <v>2079</v>
      </c>
      <c r="C1326" s="272"/>
      <c r="D1326" s="220">
        <v>222301</v>
      </c>
      <c r="E1326" s="199" t="s">
        <v>1868</v>
      </c>
      <c r="F1326" s="188"/>
      <c r="G1326" s="92"/>
      <c r="H1326" s="189">
        <f>IF(Наценка!$C$33&lt;&gt;"",_xlfn.CEILING.MATH(L1326*Наценка!$C$33/100+L1326,Наценка!$C$34),L1326)</f>
        <v>2190</v>
      </c>
      <c r="I1326" s="189">
        <f t="shared" si="313"/>
        <v>2300</v>
      </c>
      <c r="J1326" s="188">
        <v>7.9</v>
      </c>
      <c r="K1326" s="217">
        <v>8.9999999999999993E-3</v>
      </c>
      <c r="L1326" s="47">
        <v>2190</v>
      </c>
      <c r="M1326" s="41">
        <f t="shared" si="317"/>
        <v>0</v>
      </c>
      <c r="N1326" s="41">
        <f t="shared" si="307"/>
        <v>0</v>
      </c>
      <c r="O1326" s="41">
        <f t="shared" si="308"/>
        <v>0</v>
      </c>
      <c r="P1326" s="62" t="str">
        <f t="shared" si="309"/>
        <v>0</v>
      </c>
      <c r="R1326" s="65"/>
      <c r="T1326" s="66"/>
      <c r="U1326" s="67"/>
    </row>
    <row r="1327" spans="1:21" ht="15.75" customHeight="1" x14ac:dyDescent="0.25">
      <c r="A1327" s="100">
        <v>1318</v>
      </c>
      <c r="B1327" s="91" t="s">
        <v>2079</v>
      </c>
      <c r="C1327" s="272"/>
      <c r="D1327" s="220">
        <v>223746</v>
      </c>
      <c r="E1327" s="201" t="s">
        <v>1869</v>
      </c>
      <c r="F1327" s="188"/>
      <c r="G1327" s="92"/>
      <c r="H1327" s="189">
        <f>IF(Наценка!$C$33&lt;&gt;"",_xlfn.CEILING.MATH(L1327*Наценка!$C$33/100+L1327,Наценка!$C$34),L1327)</f>
        <v>2190</v>
      </c>
      <c r="I1327" s="189">
        <f t="shared" si="313"/>
        <v>2300</v>
      </c>
      <c r="J1327" s="188">
        <v>7.9</v>
      </c>
      <c r="K1327" s="217">
        <v>8.9999999999999993E-3</v>
      </c>
      <c r="L1327" s="47">
        <v>2190</v>
      </c>
      <c r="M1327" s="41">
        <f t="shared" si="317"/>
        <v>0</v>
      </c>
      <c r="N1327" s="41">
        <f t="shared" si="307"/>
        <v>0</v>
      </c>
      <c r="O1327" s="41">
        <f t="shared" si="308"/>
        <v>0</v>
      </c>
      <c r="P1327" s="62" t="str">
        <f t="shared" si="309"/>
        <v>0</v>
      </c>
      <c r="R1327" s="65"/>
      <c r="T1327" s="66"/>
      <c r="U1327" s="67"/>
    </row>
    <row r="1328" spans="1:21" ht="15.75" customHeight="1" x14ac:dyDescent="0.25">
      <c r="A1328" s="100">
        <v>1319</v>
      </c>
      <c r="B1328" s="91" t="s">
        <v>2079</v>
      </c>
      <c r="C1328" s="272"/>
      <c r="D1328" s="220">
        <v>223376</v>
      </c>
      <c r="E1328" s="201" t="s">
        <v>1870</v>
      </c>
      <c r="F1328" s="188"/>
      <c r="G1328" s="92"/>
      <c r="H1328" s="189">
        <f>IF(Наценка!$C$33&lt;&gt;"",_xlfn.CEILING.MATH(L1328*Наценка!$C$33/100+L1328,Наценка!$C$34),L1328)</f>
        <v>2190</v>
      </c>
      <c r="I1328" s="189">
        <f t="shared" si="313"/>
        <v>2300</v>
      </c>
      <c r="J1328" s="188">
        <v>7.9</v>
      </c>
      <c r="K1328" s="217">
        <v>8.9999999999999993E-3</v>
      </c>
      <c r="L1328" s="47">
        <v>2190</v>
      </c>
      <c r="M1328" s="41">
        <f t="shared" si="317"/>
        <v>0</v>
      </c>
      <c r="N1328" s="41">
        <f t="shared" si="307"/>
        <v>0</v>
      </c>
      <c r="O1328" s="41">
        <f t="shared" si="308"/>
        <v>0</v>
      </c>
      <c r="P1328" s="62" t="str">
        <f t="shared" si="309"/>
        <v>0</v>
      </c>
      <c r="R1328" s="65"/>
      <c r="T1328" s="66"/>
      <c r="U1328" s="67"/>
    </row>
    <row r="1329" spans="1:21" ht="15.75" customHeight="1" x14ac:dyDescent="0.25">
      <c r="A1329" s="100">
        <v>1320</v>
      </c>
      <c r="B1329" s="91" t="s">
        <v>2079</v>
      </c>
      <c r="C1329" s="272"/>
      <c r="D1329" s="220">
        <v>223742</v>
      </c>
      <c r="E1329" s="201" t="s">
        <v>1871</v>
      </c>
      <c r="F1329" s="188"/>
      <c r="G1329" s="92"/>
      <c r="H1329" s="189">
        <f>IF(Наценка!$C$33&lt;&gt;"",_xlfn.CEILING.MATH(L1329*Наценка!$C$33/100+L1329,Наценка!$C$34),L1329)</f>
        <v>2190</v>
      </c>
      <c r="I1329" s="189">
        <f t="shared" si="313"/>
        <v>2300</v>
      </c>
      <c r="J1329" s="188">
        <v>7.9</v>
      </c>
      <c r="K1329" s="217">
        <v>8.9999999999999993E-3</v>
      </c>
      <c r="L1329" s="47">
        <v>2190</v>
      </c>
      <c r="M1329" s="41">
        <f t="shared" si="317"/>
        <v>0</v>
      </c>
      <c r="N1329" s="41">
        <f t="shared" si="307"/>
        <v>0</v>
      </c>
      <c r="O1329" s="41">
        <f t="shared" si="308"/>
        <v>0</v>
      </c>
      <c r="P1329" s="62" t="str">
        <f t="shared" si="309"/>
        <v>0</v>
      </c>
      <c r="R1329" s="65"/>
      <c r="T1329" s="66"/>
      <c r="U1329" s="67"/>
    </row>
    <row r="1330" spans="1:21" ht="15.75" customHeight="1" x14ac:dyDescent="0.25">
      <c r="A1330" s="100">
        <v>1321</v>
      </c>
      <c r="B1330" s="91" t="s">
        <v>2079</v>
      </c>
      <c r="C1330" s="272"/>
      <c r="D1330" s="220">
        <v>223608</v>
      </c>
      <c r="E1330" s="201" t="s">
        <v>1872</v>
      </c>
      <c r="F1330" s="188"/>
      <c r="G1330" s="92"/>
      <c r="H1330" s="189">
        <f>IF(Наценка!$C$33&lt;&gt;"",_xlfn.CEILING.MATH(L1330*Наценка!$C$33/100+L1330,Наценка!$C$34),L1330)</f>
        <v>2190</v>
      </c>
      <c r="I1330" s="189">
        <f t="shared" si="313"/>
        <v>2300</v>
      </c>
      <c r="J1330" s="188">
        <v>7.9</v>
      </c>
      <c r="K1330" s="217">
        <v>8.9999999999999993E-3</v>
      </c>
      <c r="L1330" s="47">
        <v>2190</v>
      </c>
      <c r="M1330" s="41">
        <f t="shared" si="317"/>
        <v>0</v>
      </c>
      <c r="N1330" s="41">
        <f t="shared" si="307"/>
        <v>0</v>
      </c>
      <c r="O1330" s="41">
        <f t="shared" si="308"/>
        <v>0</v>
      </c>
      <c r="P1330" s="62" t="str">
        <f t="shared" si="309"/>
        <v>0</v>
      </c>
      <c r="R1330" s="65"/>
      <c r="T1330" s="66"/>
      <c r="U1330" s="67"/>
    </row>
    <row r="1331" spans="1:21" ht="15.75" customHeight="1" x14ac:dyDescent="0.25">
      <c r="A1331" s="100">
        <v>1322</v>
      </c>
      <c r="B1331" s="91" t="s">
        <v>2079</v>
      </c>
      <c r="C1331" s="272"/>
      <c r="D1331" s="220">
        <v>223516</v>
      </c>
      <c r="E1331" s="201" t="s">
        <v>1873</v>
      </c>
      <c r="F1331" s="188"/>
      <c r="G1331" s="92"/>
      <c r="H1331" s="189">
        <f>IF(Наценка!$C$33&lt;&gt;"",_xlfn.CEILING.MATH(L1331*Наценка!$C$33/100+L1331,Наценка!$C$34),L1331)</f>
        <v>2190</v>
      </c>
      <c r="I1331" s="189">
        <f t="shared" si="313"/>
        <v>2300</v>
      </c>
      <c r="J1331" s="188">
        <v>7.9</v>
      </c>
      <c r="K1331" s="217">
        <v>8.9999999999999993E-3</v>
      </c>
      <c r="L1331" s="47">
        <v>2190</v>
      </c>
      <c r="M1331" s="41">
        <f t="shared" si="317"/>
        <v>0</v>
      </c>
      <c r="N1331" s="41">
        <f t="shared" si="307"/>
        <v>0</v>
      </c>
      <c r="O1331" s="41">
        <f t="shared" si="308"/>
        <v>0</v>
      </c>
      <c r="P1331" s="62" t="str">
        <f t="shared" si="309"/>
        <v>0</v>
      </c>
      <c r="R1331" s="65"/>
      <c r="T1331" s="66"/>
      <c r="U1331" s="67"/>
    </row>
    <row r="1332" spans="1:21" ht="15.75" customHeight="1" x14ac:dyDescent="0.25">
      <c r="A1332" s="100">
        <v>1323</v>
      </c>
      <c r="B1332" s="91" t="s">
        <v>2079</v>
      </c>
      <c r="C1332" s="272"/>
      <c r="D1332" s="220">
        <v>223736</v>
      </c>
      <c r="E1332" s="201" t="s">
        <v>1874</v>
      </c>
      <c r="F1332" s="188"/>
      <c r="G1332" s="92"/>
      <c r="H1332" s="189">
        <f>IF(Наценка!$C$33&lt;&gt;"",_xlfn.CEILING.MATH(L1332*Наценка!$C$33/100+L1332,Наценка!$C$34),L1332)</f>
        <v>2190</v>
      </c>
      <c r="I1332" s="189">
        <f t="shared" si="313"/>
        <v>2300</v>
      </c>
      <c r="J1332" s="188">
        <v>7.9</v>
      </c>
      <c r="K1332" s="217">
        <v>8.9999999999999993E-3</v>
      </c>
      <c r="L1332" s="47">
        <v>2190</v>
      </c>
      <c r="M1332" s="41">
        <f t="shared" si="317"/>
        <v>0</v>
      </c>
      <c r="N1332" s="41">
        <f t="shared" si="307"/>
        <v>0</v>
      </c>
      <c r="O1332" s="41">
        <f t="shared" si="308"/>
        <v>0</v>
      </c>
      <c r="P1332" s="62" t="str">
        <f t="shared" si="309"/>
        <v>0</v>
      </c>
      <c r="R1332" s="65"/>
      <c r="T1332" s="66"/>
      <c r="U1332" s="67"/>
    </row>
    <row r="1333" spans="1:21" ht="15.75" customHeight="1" x14ac:dyDescent="0.25">
      <c r="A1333" s="100">
        <v>1324</v>
      </c>
      <c r="B1333" s="91" t="s">
        <v>2079</v>
      </c>
      <c r="C1333" s="272"/>
      <c r="D1333" s="220">
        <v>223892</v>
      </c>
      <c r="E1333" s="201" t="s">
        <v>1875</v>
      </c>
      <c r="F1333" s="188"/>
      <c r="G1333" s="92"/>
      <c r="H1333" s="189">
        <f>IF(Наценка!$C$33&lt;&gt;"",_xlfn.CEILING.MATH(L1333*Наценка!$C$33/100+L1333,Наценка!$C$34),L1333)</f>
        <v>2190</v>
      </c>
      <c r="I1333" s="189">
        <f t="shared" si="313"/>
        <v>2300</v>
      </c>
      <c r="J1333" s="188">
        <v>7.9</v>
      </c>
      <c r="K1333" s="217">
        <v>8.9999999999999993E-3</v>
      </c>
      <c r="L1333" s="47">
        <v>2190</v>
      </c>
      <c r="M1333" s="41">
        <f t="shared" si="317"/>
        <v>0</v>
      </c>
      <c r="N1333" s="41">
        <f t="shared" si="307"/>
        <v>0</v>
      </c>
      <c r="O1333" s="41">
        <f t="shared" si="308"/>
        <v>0</v>
      </c>
      <c r="P1333" s="62" t="str">
        <f t="shared" si="309"/>
        <v>0</v>
      </c>
      <c r="R1333" s="65"/>
      <c r="T1333" s="66"/>
      <c r="U1333" s="67"/>
    </row>
    <row r="1334" spans="1:21" ht="15.75" customHeight="1" x14ac:dyDescent="0.25">
      <c r="A1334" s="100">
        <v>1325</v>
      </c>
      <c r="B1334" s="91" t="s">
        <v>2079</v>
      </c>
      <c r="C1334" s="272"/>
      <c r="D1334" s="220">
        <v>214840</v>
      </c>
      <c r="E1334" s="199" t="s">
        <v>1876</v>
      </c>
      <c r="F1334" s="188"/>
      <c r="G1334" s="92"/>
      <c r="H1334" s="189">
        <f>IF(Наценка!$C$33&lt;&gt;"",_xlfn.CEILING.MATH(L1334*Наценка!$C$33/100+L1334,Наценка!$C$34),L1334)</f>
        <v>1760</v>
      </c>
      <c r="I1334" s="189">
        <f t="shared" si="313"/>
        <v>1850</v>
      </c>
      <c r="J1334" s="188">
        <v>6.4</v>
      </c>
      <c r="K1334" s="217">
        <v>8.0000000000000002E-3</v>
      </c>
      <c r="L1334" s="47">
        <v>1760</v>
      </c>
      <c r="M1334" s="41">
        <f t="shared" si="317"/>
        <v>0</v>
      </c>
      <c r="N1334" s="41">
        <f t="shared" ref="N1334:N1360" si="318">G1334*J1334</f>
        <v>0</v>
      </c>
      <c r="O1334" s="41">
        <f t="shared" ref="O1334:O1360" si="319">G1334*K1334</f>
        <v>0</v>
      </c>
      <c r="P1334" s="62" t="str">
        <f t="shared" ref="P1334:P1360" si="320">IF(G1334&gt;0,A1334,"0")</f>
        <v>0</v>
      </c>
      <c r="R1334" s="65"/>
      <c r="T1334" s="66"/>
      <c r="U1334" s="67"/>
    </row>
    <row r="1335" spans="1:21" ht="15.75" customHeight="1" x14ac:dyDescent="0.25">
      <c r="A1335" s="100">
        <v>1326</v>
      </c>
      <c r="B1335" s="91" t="s">
        <v>2079</v>
      </c>
      <c r="C1335" s="272"/>
      <c r="D1335" s="220">
        <v>223874</v>
      </c>
      <c r="E1335" s="201" t="s">
        <v>1877</v>
      </c>
      <c r="F1335" s="188"/>
      <c r="G1335" s="92"/>
      <c r="H1335" s="189">
        <f>IF(Наценка!$C$33&lt;&gt;"",_xlfn.CEILING.MATH(L1335*Наценка!$C$33/100+L1335,Наценка!$C$34),L1335)</f>
        <v>1760</v>
      </c>
      <c r="I1335" s="189">
        <f t="shared" si="313"/>
        <v>1850</v>
      </c>
      <c r="J1335" s="188">
        <v>6.4</v>
      </c>
      <c r="K1335" s="217">
        <v>8.0000000000000002E-3</v>
      </c>
      <c r="L1335" s="47">
        <v>1760</v>
      </c>
      <c r="M1335" s="41">
        <f t="shared" si="317"/>
        <v>0</v>
      </c>
      <c r="N1335" s="41">
        <f t="shared" si="318"/>
        <v>0</v>
      </c>
      <c r="O1335" s="41">
        <f t="shared" si="319"/>
        <v>0</v>
      </c>
      <c r="P1335" s="62" t="str">
        <f t="shared" si="320"/>
        <v>0</v>
      </c>
      <c r="R1335" s="65"/>
      <c r="T1335" s="66"/>
      <c r="U1335" s="67"/>
    </row>
    <row r="1336" spans="1:21" ht="15.75" customHeight="1" x14ac:dyDescent="0.25">
      <c r="A1336" s="100">
        <v>1327</v>
      </c>
      <c r="B1336" s="91" t="s">
        <v>2079</v>
      </c>
      <c r="C1336" s="272"/>
      <c r="D1336" s="220">
        <v>223412</v>
      </c>
      <c r="E1336" s="201" t="s">
        <v>1878</v>
      </c>
      <c r="F1336" s="188"/>
      <c r="G1336" s="92"/>
      <c r="H1336" s="189">
        <f>IF(Наценка!$C$33&lt;&gt;"",_xlfn.CEILING.MATH(L1336*Наценка!$C$33/100+L1336,Наценка!$C$34),L1336)</f>
        <v>1760</v>
      </c>
      <c r="I1336" s="189">
        <f t="shared" si="313"/>
        <v>1850</v>
      </c>
      <c r="J1336" s="188">
        <v>6.4</v>
      </c>
      <c r="K1336" s="217">
        <v>8.0000000000000002E-3</v>
      </c>
      <c r="L1336" s="47">
        <v>1760</v>
      </c>
      <c r="M1336" s="41">
        <f t="shared" si="317"/>
        <v>0</v>
      </c>
      <c r="N1336" s="41">
        <f t="shared" si="318"/>
        <v>0</v>
      </c>
      <c r="O1336" s="41">
        <f t="shared" si="319"/>
        <v>0</v>
      </c>
      <c r="P1336" s="62" t="str">
        <f t="shared" si="320"/>
        <v>0</v>
      </c>
      <c r="R1336" s="65"/>
      <c r="T1336" s="66"/>
      <c r="U1336" s="67"/>
    </row>
    <row r="1337" spans="1:21" ht="15.75" customHeight="1" x14ac:dyDescent="0.25">
      <c r="A1337" s="100">
        <v>1328</v>
      </c>
      <c r="B1337" s="91" t="s">
        <v>2079</v>
      </c>
      <c r="C1337" s="272"/>
      <c r="D1337" s="220">
        <v>223764</v>
      </c>
      <c r="E1337" s="201" t="s">
        <v>1879</v>
      </c>
      <c r="F1337" s="188"/>
      <c r="G1337" s="92"/>
      <c r="H1337" s="189">
        <f>IF(Наценка!$C$33&lt;&gt;"",_xlfn.CEILING.MATH(L1337*Наценка!$C$33/100+L1337,Наценка!$C$34),L1337)</f>
        <v>1760</v>
      </c>
      <c r="I1337" s="189">
        <f t="shared" si="313"/>
        <v>1850</v>
      </c>
      <c r="J1337" s="188">
        <v>6.4</v>
      </c>
      <c r="K1337" s="217">
        <v>8.0000000000000002E-3</v>
      </c>
      <c r="L1337" s="47">
        <v>1760</v>
      </c>
      <c r="M1337" s="41">
        <f t="shared" si="317"/>
        <v>0</v>
      </c>
      <c r="N1337" s="41">
        <f t="shared" si="318"/>
        <v>0</v>
      </c>
      <c r="O1337" s="41">
        <f t="shared" si="319"/>
        <v>0</v>
      </c>
      <c r="P1337" s="62" t="str">
        <f t="shared" si="320"/>
        <v>0</v>
      </c>
      <c r="R1337" s="65"/>
      <c r="T1337" s="66"/>
      <c r="U1337" s="67"/>
    </row>
    <row r="1338" spans="1:21" ht="15.75" customHeight="1" x14ac:dyDescent="0.25">
      <c r="A1338" s="100">
        <v>1329</v>
      </c>
      <c r="B1338" s="91" t="s">
        <v>2079</v>
      </c>
      <c r="C1338" s="272"/>
      <c r="D1338" s="220">
        <v>223514</v>
      </c>
      <c r="E1338" s="201" t="s">
        <v>1880</v>
      </c>
      <c r="F1338" s="188"/>
      <c r="G1338" s="92"/>
      <c r="H1338" s="189">
        <f>IF(Наценка!$C$33&lt;&gt;"",_xlfn.CEILING.MATH(L1338*Наценка!$C$33/100+L1338,Наценка!$C$34),L1338)</f>
        <v>1760</v>
      </c>
      <c r="I1338" s="189">
        <f t="shared" si="313"/>
        <v>1850</v>
      </c>
      <c r="J1338" s="188">
        <v>6.4</v>
      </c>
      <c r="K1338" s="217">
        <v>8.0000000000000002E-3</v>
      </c>
      <c r="L1338" s="47">
        <v>1760</v>
      </c>
      <c r="M1338" s="41">
        <f t="shared" si="317"/>
        <v>0</v>
      </c>
      <c r="N1338" s="41">
        <f t="shared" si="318"/>
        <v>0</v>
      </c>
      <c r="O1338" s="41">
        <f t="shared" si="319"/>
        <v>0</v>
      </c>
      <c r="P1338" s="62" t="str">
        <f t="shared" si="320"/>
        <v>0</v>
      </c>
      <c r="R1338" s="65"/>
      <c r="T1338" s="66"/>
      <c r="U1338" s="67"/>
    </row>
    <row r="1339" spans="1:21" ht="15.75" customHeight="1" x14ac:dyDescent="0.25">
      <c r="A1339" s="100">
        <v>1330</v>
      </c>
      <c r="B1339" s="91" t="s">
        <v>2079</v>
      </c>
      <c r="C1339" s="272"/>
      <c r="D1339" s="220">
        <v>223556</v>
      </c>
      <c r="E1339" s="201" t="s">
        <v>1881</v>
      </c>
      <c r="F1339" s="188"/>
      <c r="G1339" s="92"/>
      <c r="H1339" s="189">
        <f>IF(Наценка!$C$33&lt;&gt;"",_xlfn.CEILING.MATH(L1339*Наценка!$C$33/100+L1339,Наценка!$C$34),L1339)</f>
        <v>1760</v>
      </c>
      <c r="I1339" s="189">
        <f t="shared" si="313"/>
        <v>1850</v>
      </c>
      <c r="J1339" s="188">
        <v>6.4</v>
      </c>
      <c r="K1339" s="217">
        <v>8.0000000000000002E-3</v>
      </c>
      <c r="L1339" s="47">
        <v>1760</v>
      </c>
      <c r="M1339" s="41">
        <f t="shared" si="317"/>
        <v>0</v>
      </c>
      <c r="N1339" s="41">
        <f t="shared" ref="N1339:N1351" si="321">G1339*J1339</f>
        <v>0</v>
      </c>
      <c r="O1339" s="41">
        <f t="shared" ref="O1339:O1351" si="322">G1339*K1339</f>
        <v>0</v>
      </c>
      <c r="P1339" s="62" t="str">
        <f t="shared" ref="P1339:P1351" si="323">IF(G1339&gt;0,A1339,"0")</f>
        <v>0</v>
      </c>
      <c r="R1339" s="65"/>
      <c r="T1339" s="66"/>
      <c r="U1339" s="67"/>
    </row>
    <row r="1340" spans="1:21" ht="15.75" customHeight="1" x14ac:dyDescent="0.25">
      <c r="A1340" s="100">
        <v>1331</v>
      </c>
      <c r="B1340" s="91" t="s">
        <v>2079</v>
      </c>
      <c r="C1340" s="272"/>
      <c r="D1340" s="220">
        <v>223734</v>
      </c>
      <c r="E1340" s="201" t="s">
        <v>1882</v>
      </c>
      <c r="F1340" s="188"/>
      <c r="G1340" s="92"/>
      <c r="H1340" s="189">
        <f>IF(Наценка!$C$33&lt;&gt;"",_xlfn.CEILING.MATH(L1340*Наценка!$C$33/100+L1340,Наценка!$C$34),L1340)</f>
        <v>1760</v>
      </c>
      <c r="I1340" s="189">
        <f t="shared" si="313"/>
        <v>1850</v>
      </c>
      <c r="J1340" s="188">
        <v>6.4</v>
      </c>
      <c r="K1340" s="217">
        <v>8.0000000000000002E-3</v>
      </c>
      <c r="L1340" s="47">
        <v>1760</v>
      </c>
      <c r="M1340" s="41">
        <f t="shared" si="317"/>
        <v>0</v>
      </c>
      <c r="N1340" s="41">
        <f t="shared" si="321"/>
        <v>0</v>
      </c>
      <c r="O1340" s="41">
        <f t="shared" si="322"/>
        <v>0</v>
      </c>
      <c r="P1340" s="62" t="str">
        <f t="shared" si="323"/>
        <v>0</v>
      </c>
      <c r="R1340" s="65"/>
      <c r="T1340" s="66"/>
      <c r="U1340" s="67"/>
    </row>
    <row r="1341" spans="1:21" ht="15.75" customHeight="1" x14ac:dyDescent="0.25">
      <c r="A1341" s="100">
        <v>1332</v>
      </c>
      <c r="B1341" s="91" t="s">
        <v>2079</v>
      </c>
      <c r="C1341" s="272"/>
      <c r="D1341" s="220">
        <v>223738</v>
      </c>
      <c r="E1341" s="201" t="s">
        <v>1883</v>
      </c>
      <c r="F1341" s="188"/>
      <c r="G1341" s="92"/>
      <c r="H1341" s="189">
        <f>IF(Наценка!$C$33&lt;&gt;"",_xlfn.CEILING.MATH(L1341*Наценка!$C$33/100+L1341,Наценка!$C$34),L1341)</f>
        <v>1760</v>
      </c>
      <c r="I1341" s="189">
        <f t="shared" si="313"/>
        <v>1850</v>
      </c>
      <c r="J1341" s="188">
        <v>6.4</v>
      </c>
      <c r="K1341" s="217">
        <v>8.0000000000000002E-3</v>
      </c>
      <c r="L1341" s="47">
        <v>1760</v>
      </c>
      <c r="M1341" s="41">
        <f t="shared" si="317"/>
        <v>0</v>
      </c>
      <c r="N1341" s="41">
        <f t="shared" si="321"/>
        <v>0</v>
      </c>
      <c r="O1341" s="41">
        <f t="shared" si="322"/>
        <v>0</v>
      </c>
      <c r="P1341" s="62" t="str">
        <f t="shared" si="323"/>
        <v>0</v>
      </c>
      <c r="R1341" s="65"/>
      <c r="T1341" s="66"/>
      <c r="U1341" s="67"/>
    </row>
    <row r="1342" spans="1:21" ht="15.75" customHeight="1" x14ac:dyDescent="0.25">
      <c r="A1342" s="100">
        <v>1333</v>
      </c>
      <c r="B1342" s="91" t="s">
        <v>2079</v>
      </c>
      <c r="C1342" s="272"/>
      <c r="D1342" s="220">
        <v>214835</v>
      </c>
      <c r="E1342" s="199" t="s">
        <v>1884</v>
      </c>
      <c r="F1342" s="188"/>
      <c r="G1342" s="92"/>
      <c r="H1342" s="189">
        <f>IF(Наценка!$C$33&lt;&gt;"",_xlfn.CEILING.MATH(L1342*Наценка!$C$33/100+L1342,Наценка!$C$34),L1342)</f>
        <v>2320</v>
      </c>
      <c r="I1342" s="189">
        <f t="shared" si="313"/>
        <v>2440</v>
      </c>
      <c r="J1342" s="188">
        <v>8.4</v>
      </c>
      <c r="K1342" s="217">
        <v>0.01</v>
      </c>
      <c r="L1342" s="47">
        <v>2320</v>
      </c>
      <c r="M1342" s="41">
        <f t="shared" si="317"/>
        <v>0</v>
      </c>
      <c r="N1342" s="41">
        <f t="shared" si="321"/>
        <v>0</v>
      </c>
      <c r="O1342" s="41">
        <f t="shared" si="322"/>
        <v>0</v>
      </c>
      <c r="P1342" s="62" t="str">
        <f t="shared" si="323"/>
        <v>0</v>
      </c>
      <c r="R1342" s="65"/>
      <c r="T1342" s="66"/>
      <c r="U1342" s="67"/>
    </row>
    <row r="1343" spans="1:21" ht="15.75" customHeight="1" x14ac:dyDescent="0.25">
      <c r="A1343" s="100">
        <v>1334</v>
      </c>
      <c r="B1343" s="91" t="s">
        <v>2079</v>
      </c>
      <c r="C1343" s="272"/>
      <c r="D1343" s="220">
        <v>223798</v>
      </c>
      <c r="E1343" s="201" t="s">
        <v>1885</v>
      </c>
      <c r="F1343" s="188"/>
      <c r="G1343" s="92"/>
      <c r="H1343" s="189">
        <f>IF(Наценка!$C$33&lt;&gt;"",_xlfn.CEILING.MATH(L1343*Наценка!$C$33/100+L1343,Наценка!$C$34),L1343)</f>
        <v>2320</v>
      </c>
      <c r="I1343" s="189">
        <f t="shared" si="313"/>
        <v>2440</v>
      </c>
      <c r="J1343" s="188">
        <v>8.4</v>
      </c>
      <c r="K1343" s="217">
        <v>0.01</v>
      </c>
      <c r="L1343" s="47">
        <v>2320</v>
      </c>
      <c r="M1343" s="41">
        <f t="shared" si="317"/>
        <v>0</v>
      </c>
      <c r="N1343" s="41">
        <f t="shared" si="321"/>
        <v>0</v>
      </c>
      <c r="O1343" s="41">
        <f t="shared" si="322"/>
        <v>0</v>
      </c>
      <c r="P1343" s="62" t="str">
        <f t="shared" si="323"/>
        <v>0</v>
      </c>
      <c r="R1343" s="65"/>
      <c r="T1343" s="66"/>
      <c r="U1343" s="67"/>
    </row>
    <row r="1344" spans="1:21" ht="15.75" customHeight="1" x14ac:dyDescent="0.25">
      <c r="A1344" s="100">
        <v>1335</v>
      </c>
      <c r="B1344" s="91" t="s">
        <v>2079</v>
      </c>
      <c r="C1344" s="272"/>
      <c r="D1344" s="220">
        <v>223388</v>
      </c>
      <c r="E1344" s="201" t="s">
        <v>1886</v>
      </c>
      <c r="F1344" s="188"/>
      <c r="G1344" s="92"/>
      <c r="H1344" s="189">
        <f>IF(Наценка!$C$33&lt;&gt;"",_xlfn.CEILING.MATH(L1344*Наценка!$C$33/100+L1344,Наценка!$C$34),L1344)</f>
        <v>2320</v>
      </c>
      <c r="I1344" s="189">
        <f t="shared" si="313"/>
        <v>2440</v>
      </c>
      <c r="J1344" s="188">
        <v>8.4</v>
      </c>
      <c r="K1344" s="217">
        <v>0.01</v>
      </c>
      <c r="L1344" s="47">
        <v>2320</v>
      </c>
      <c r="M1344" s="41">
        <f t="shared" si="317"/>
        <v>0</v>
      </c>
      <c r="N1344" s="41">
        <f t="shared" si="321"/>
        <v>0</v>
      </c>
      <c r="O1344" s="41">
        <f t="shared" si="322"/>
        <v>0</v>
      </c>
      <c r="P1344" s="62" t="str">
        <f t="shared" si="323"/>
        <v>0</v>
      </c>
      <c r="R1344" s="65"/>
      <c r="T1344" s="66"/>
      <c r="U1344" s="67"/>
    </row>
    <row r="1345" spans="1:21" ht="15.75" customHeight="1" x14ac:dyDescent="0.25">
      <c r="A1345" s="100">
        <v>1336</v>
      </c>
      <c r="B1345" s="91" t="s">
        <v>2079</v>
      </c>
      <c r="C1345" s="272"/>
      <c r="D1345" s="220">
        <v>223850</v>
      </c>
      <c r="E1345" s="201" t="s">
        <v>1887</v>
      </c>
      <c r="F1345" s="188"/>
      <c r="G1345" s="92"/>
      <c r="H1345" s="189">
        <f>IF(Наценка!$C$33&lt;&gt;"",_xlfn.CEILING.MATH(L1345*Наценка!$C$33/100+L1345,Наценка!$C$34),L1345)</f>
        <v>2320</v>
      </c>
      <c r="I1345" s="189">
        <f t="shared" si="313"/>
        <v>2440</v>
      </c>
      <c r="J1345" s="188">
        <v>8.4</v>
      </c>
      <c r="K1345" s="217">
        <v>0.01</v>
      </c>
      <c r="L1345" s="47">
        <v>2320</v>
      </c>
      <c r="M1345" s="41">
        <f t="shared" si="317"/>
        <v>0</v>
      </c>
      <c r="N1345" s="41">
        <f t="shared" si="321"/>
        <v>0</v>
      </c>
      <c r="O1345" s="41">
        <f t="shared" si="322"/>
        <v>0</v>
      </c>
      <c r="P1345" s="62" t="str">
        <f t="shared" si="323"/>
        <v>0</v>
      </c>
      <c r="R1345" s="65"/>
      <c r="T1345" s="66"/>
      <c r="U1345" s="67"/>
    </row>
    <row r="1346" spans="1:21" ht="15.75" customHeight="1" x14ac:dyDescent="0.25">
      <c r="A1346" s="100">
        <v>1337</v>
      </c>
      <c r="B1346" s="91" t="s">
        <v>2079</v>
      </c>
      <c r="C1346" s="272"/>
      <c r="D1346" s="220">
        <v>223548</v>
      </c>
      <c r="E1346" s="201" t="s">
        <v>1888</v>
      </c>
      <c r="F1346" s="188"/>
      <c r="G1346" s="92"/>
      <c r="H1346" s="189">
        <f>IF(Наценка!$C$33&lt;&gt;"",_xlfn.CEILING.MATH(L1346*Наценка!$C$33/100+L1346,Наценка!$C$34),L1346)</f>
        <v>2320</v>
      </c>
      <c r="I1346" s="189">
        <f t="shared" si="313"/>
        <v>2440</v>
      </c>
      <c r="J1346" s="188">
        <v>8.4</v>
      </c>
      <c r="K1346" s="217">
        <v>0.01</v>
      </c>
      <c r="L1346" s="47">
        <v>2320</v>
      </c>
      <c r="M1346" s="41">
        <f t="shared" si="317"/>
        <v>0</v>
      </c>
      <c r="N1346" s="41">
        <f t="shared" si="321"/>
        <v>0</v>
      </c>
      <c r="O1346" s="41">
        <f t="shared" si="322"/>
        <v>0</v>
      </c>
      <c r="P1346" s="62" t="str">
        <f t="shared" si="323"/>
        <v>0</v>
      </c>
      <c r="R1346" s="65"/>
      <c r="T1346" s="66"/>
      <c r="U1346" s="67"/>
    </row>
    <row r="1347" spans="1:21" ht="15.75" customHeight="1" x14ac:dyDescent="0.25">
      <c r="A1347" s="100">
        <v>1338</v>
      </c>
      <c r="B1347" s="91" t="s">
        <v>2079</v>
      </c>
      <c r="C1347" s="272"/>
      <c r="D1347" s="220">
        <v>223512</v>
      </c>
      <c r="E1347" s="201" t="s">
        <v>1889</v>
      </c>
      <c r="F1347" s="188"/>
      <c r="G1347" s="92"/>
      <c r="H1347" s="189">
        <f>IF(Наценка!$C$33&lt;&gt;"",_xlfn.CEILING.MATH(L1347*Наценка!$C$33/100+L1347,Наценка!$C$34),L1347)</f>
        <v>2320</v>
      </c>
      <c r="I1347" s="189">
        <f t="shared" si="313"/>
        <v>2440</v>
      </c>
      <c r="J1347" s="188">
        <v>8.4</v>
      </c>
      <c r="K1347" s="217">
        <v>0.01</v>
      </c>
      <c r="L1347" s="47">
        <v>2320</v>
      </c>
      <c r="M1347" s="41">
        <f t="shared" si="317"/>
        <v>0</v>
      </c>
      <c r="N1347" s="41">
        <f t="shared" si="321"/>
        <v>0</v>
      </c>
      <c r="O1347" s="41">
        <f t="shared" si="322"/>
        <v>0</v>
      </c>
      <c r="P1347" s="62" t="str">
        <f t="shared" si="323"/>
        <v>0</v>
      </c>
      <c r="R1347" s="65"/>
      <c r="T1347" s="66"/>
      <c r="U1347" s="67"/>
    </row>
    <row r="1348" spans="1:21" ht="15.75" customHeight="1" x14ac:dyDescent="0.25">
      <c r="A1348" s="100">
        <v>1339</v>
      </c>
      <c r="B1348" s="91" t="s">
        <v>2079</v>
      </c>
      <c r="C1348" s="272"/>
      <c r="D1348" s="220">
        <v>223732</v>
      </c>
      <c r="E1348" s="201" t="s">
        <v>1890</v>
      </c>
      <c r="F1348" s="188"/>
      <c r="G1348" s="92"/>
      <c r="H1348" s="189">
        <f>IF(Наценка!$C$33&lt;&gt;"",_xlfn.CEILING.MATH(L1348*Наценка!$C$33/100+L1348,Наценка!$C$34),L1348)</f>
        <v>2320</v>
      </c>
      <c r="I1348" s="189">
        <f t="shared" si="313"/>
        <v>2440</v>
      </c>
      <c r="J1348" s="188">
        <v>8.4</v>
      </c>
      <c r="K1348" s="217">
        <v>0.01</v>
      </c>
      <c r="L1348" s="47">
        <v>2320</v>
      </c>
      <c r="M1348" s="41">
        <f t="shared" si="317"/>
        <v>0</v>
      </c>
      <c r="N1348" s="41">
        <f t="shared" si="321"/>
        <v>0</v>
      </c>
      <c r="O1348" s="41">
        <f t="shared" si="322"/>
        <v>0</v>
      </c>
      <c r="P1348" s="62" t="str">
        <f t="shared" si="323"/>
        <v>0</v>
      </c>
      <c r="R1348" s="65"/>
      <c r="T1348" s="66"/>
      <c r="U1348" s="67"/>
    </row>
    <row r="1349" spans="1:21" ht="15.75" customHeight="1" x14ac:dyDescent="0.25">
      <c r="A1349" s="100">
        <v>1340</v>
      </c>
      <c r="B1349" s="91" t="s">
        <v>2079</v>
      </c>
      <c r="C1349" s="272"/>
      <c r="D1349" s="220">
        <v>223804</v>
      </c>
      <c r="E1349" s="201" t="s">
        <v>1891</v>
      </c>
      <c r="F1349" s="188"/>
      <c r="G1349" s="92"/>
      <c r="H1349" s="189">
        <f>IF(Наценка!$C$33&lt;&gt;"",_xlfn.CEILING.MATH(L1349*Наценка!$C$33/100+L1349,Наценка!$C$34),L1349)</f>
        <v>2320</v>
      </c>
      <c r="I1349" s="189">
        <f t="shared" si="313"/>
        <v>2440</v>
      </c>
      <c r="J1349" s="188">
        <v>8.4</v>
      </c>
      <c r="K1349" s="217">
        <v>0.01</v>
      </c>
      <c r="L1349" s="47">
        <v>2320</v>
      </c>
      <c r="M1349" s="41">
        <f t="shared" si="317"/>
        <v>0</v>
      </c>
      <c r="N1349" s="41">
        <f t="shared" si="321"/>
        <v>0</v>
      </c>
      <c r="O1349" s="41">
        <f t="shared" si="322"/>
        <v>0</v>
      </c>
      <c r="P1349" s="62" t="str">
        <f t="shared" si="323"/>
        <v>0</v>
      </c>
      <c r="R1349" s="65"/>
      <c r="T1349" s="66"/>
      <c r="U1349" s="67"/>
    </row>
    <row r="1350" spans="1:21" ht="15.75" customHeight="1" x14ac:dyDescent="0.25">
      <c r="A1350" s="100">
        <v>1341</v>
      </c>
      <c r="B1350" s="91" t="s">
        <v>2079</v>
      </c>
      <c r="C1350" s="272"/>
      <c r="D1350" s="220">
        <v>214859</v>
      </c>
      <c r="E1350" s="199" t="s">
        <v>1892</v>
      </c>
      <c r="F1350" s="188"/>
      <c r="G1350" s="92"/>
      <c r="H1350" s="189">
        <f>IF(Наценка!$C$33&lt;&gt;"",_xlfn.CEILING.MATH(L1350*Наценка!$C$33/100+L1350,Наценка!$C$34),L1350)</f>
        <v>2170</v>
      </c>
      <c r="I1350" s="189">
        <f t="shared" si="313"/>
        <v>2280</v>
      </c>
      <c r="J1350" s="188">
        <v>8</v>
      </c>
      <c r="K1350" s="217">
        <v>8.9999999999999993E-3</v>
      </c>
      <c r="L1350" s="47">
        <v>2170</v>
      </c>
      <c r="M1350" s="41">
        <f t="shared" si="317"/>
        <v>0</v>
      </c>
      <c r="N1350" s="41">
        <f t="shared" si="321"/>
        <v>0</v>
      </c>
      <c r="O1350" s="41">
        <f t="shared" si="322"/>
        <v>0</v>
      </c>
      <c r="P1350" s="62" t="str">
        <f t="shared" si="323"/>
        <v>0</v>
      </c>
      <c r="R1350" s="65"/>
      <c r="T1350" s="66"/>
      <c r="U1350" s="67"/>
    </row>
    <row r="1351" spans="1:21" ht="15.75" customHeight="1" x14ac:dyDescent="0.25">
      <c r="A1351" s="100">
        <v>1342</v>
      </c>
      <c r="B1351" s="91" t="s">
        <v>2079</v>
      </c>
      <c r="C1351" s="272"/>
      <c r="D1351" s="220">
        <v>223722</v>
      </c>
      <c r="E1351" s="201" t="s">
        <v>1893</v>
      </c>
      <c r="F1351" s="188"/>
      <c r="G1351" s="92"/>
      <c r="H1351" s="189">
        <f>IF(Наценка!$C$33&lt;&gt;"",_xlfn.CEILING.MATH(L1351*Наценка!$C$33/100+L1351,Наценка!$C$34),L1351)</f>
        <v>2170</v>
      </c>
      <c r="I1351" s="189">
        <f t="shared" si="313"/>
        <v>2280</v>
      </c>
      <c r="J1351" s="188">
        <v>8</v>
      </c>
      <c r="K1351" s="217">
        <v>8.9999999999999993E-3</v>
      </c>
      <c r="L1351" s="47">
        <v>2170</v>
      </c>
      <c r="M1351" s="41">
        <f t="shared" si="317"/>
        <v>0</v>
      </c>
      <c r="N1351" s="41">
        <f t="shared" si="321"/>
        <v>0</v>
      </c>
      <c r="O1351" s="41">
        <f t="shared" si="322"/>
        <v>0</v>
      </c>
      <c r="P1351" s="62" t="str">
        <f t="shared" si="323"/>
        <v>0</v>
      </c>
      <c r="R1351" s="65"/>
      <c r="T1351" s="66"/>
      <c r="U1351" s="67"/>
    </row>
    <row r="1352" spans="1:21" ht="15.75" customHeight="1" x14ac:dyDescent="0.25">
      <c r="A1352" s="100">
        <v>1343</v>
      </c>
      <c r="B1352" s="91" t="s">
        <v>2079</v>
      </c>
      <c r="C1352" s="272"/>
      <c r="D1352" s="220">
        <v>223408</v>
      </c>
      <c r="E1352" s="201" t="s">
        <v>1894</v>
      </c>
      <c r="F1352" s="188"/>
      <c r="G1352" s="92"/>
      <c r="H1352" s="189">
        <f>IF(Наценка!$C$33&lt;&gt;"",_xlfn.CEILING.MATH(L1352*Наценка!$C$33/100+L1352,Наценка!$C$34),L1352)</f>
        <v>2170</v>
      </c>
      <c r="I1352" s="189">
        <f t="shared" si="313"/>
        <v>2280</v>
      </c>
      <c r="J1352" s="188">
        <v>8</v>
      </c>
      <c r="K1352" s="217">
        <v>8.9999999999999993E-3</v>
      </c>
      <c r="L1352" s="47">
        <v>2170</v>
      </c>
      <c r="M1352" s="41">
        <f t="shared" si="317"/>
        <v>0</v>
      </c>
      <c r="N1352" s="41">
        <f t="shared" si="318"/>
        <v>0</v>
      </c>
      <c r="O1352" s="41">
        <f t="shared" si="319"/>
        <v>0</v>
      </c>
      <c r="P1352" s="62" t="str">
        <f t="shared" si="320"/>
        <v>0</v>
      </c>
      <c r="R1352" s="65"/>
      <c r="T1352" s="66"/>
      <c r="U1352" s="67"/>
    </row>
    <row r="1353" spans="1:21" ht="15.75" customHeight="1" x14ac:dyDescent="0.25">
      <c r="A1353" s="100">
        <v>1344</v>
      </c>
      <c r="B1353" s="91" t="s">
        <v>2079</v>
      </c>
      <c r="C1353" s="272"/>
      <c r="D1353" s="220">
        <v>223776</v>
      </c>
      <c r="E1353" s="201" t="s">
        <v>1895</v>
      </c>
      <c r="F1353" s="188"/>
      <c r="G1353" s="92"/>
      <c r="H1353" s="189">
        <f>IF(Наценка!$C$33&lt;&gt;"",_xlfn.CEILING.MATH(L1353*Наценка!$C$33/100+L1353,Наценка!$C$34),L1353)</f>
        <v>2170</v>
      </c>
      <c r="I1353" s="189">
        <f t="shared" si="313"/>
        <v>2280</v>
      </c>
      <c r="J1353" s="188">
        <v>8</v>
      </c>
      <c r="K1353" s="217">
        <v>8.9999999999999993E-3</v>
      </c>
      <c r="L1353" s="47">
        <v>2170</v>
      </c>
      <c r="M1353" s="41">
        <f t="shared" si="317"/>
        <v>0</v>
      </c>
      <c r="N1353" s="41">
        <f t="shared" si="318"/>
        <v>0</v>
      </c>
      <c r="O1353" s="41">
        <f t="shared" si="319"/>
        <v>0</v>
      </c>
      <c r="P1353" s="62" t="str">
        <f t="shared" si="320"/>
        <v>0</v>
      </c>
      <c r="R1353" s="65"/>
      <c r="T1353" s="66"/>
      <c r="U1353" s="67"/>
    </row>
    <row r="1354" spans="1:21" ht="15.75" customHeight="1" x14ac:dyDescent="0.25">
      <c r="A1354" s="100">
        <v>1345</v>
      </c>
      <c r="B1354" s="91" t="s">
        <v>2079</v>
      </c>
      <c r="C1354" s="272"/>
      <c r="D1354" s="220">
        <v>223572</v>
      </c>
      <c r="E1354" s="201" t="s">
        <v>1896</v>
      </c>
      <c r="F1354" s="188"/>
      <c r="G1354" s="92"/>
      <c r="H1354" s="189">
        <f>IF(Наценка!$C$33&lt;&gt;"",_xlfn.CEILING.MATH(L1354*Наценка!$C$33/100+L1354,Наценка!$C$34),L1354)</f>
        <v>2170</v>
      </c>
      <c r="I1354" s="189">
        <f t="shared" si="313"/>
        <v>2280</v>
      </c>
      <c r="J1354" s="188">
        <v>8</v>
      </c>
      <c r="K1354" s="217">
        <v>8.9999999999999993E-3</v>
      </c>
      <c r="L1354" s="47">
        <v>2170</v>
      </c>
      <c r="M1354" s="41">
        <f t="shared" si="317"/>
        <v>0</v>
      </c>
      <c r="N1354" s="41">
        <f t="shared" si="318"/>
        <v>0</v>
      </c>
      <c r="O1354" s="41">
        <f t="shared" si="319"/>
        <v>0</v>
      </c>
      <c r="P1354" s="62" t="str">
        <f t="shared" si="320"/>
        <v>0</v>
      </c>
      <c r="R1354" s="65"/>
      <c r="T1354" s="66"/>
      <c r="U1354" s="67"/>
    </row>
    <row r="1355" spans="1:21" ht="15.75" customHeight="1" x14ac:dyDescent="0.25">
      <c r="A1355" s="100">
        <v>1346</v>
      </c>
      <c r="B1355" s="91" t="s">
        <v>2079</v>
      </c>
      <c r="C1355" s="272"/>
      <c r="D1355" s="220">
        <v>223518</v>
      </c>
      <c r="E1355" s="201" t="s">
        <v>1897</v>
      </c>
      <c r="F1355" s="188"/>
      <c r="G1355" s="92"/>
      <c r="H1355" s="189">
        <f>IF(Наценка!$C$33&lt;&gt;"",_xlfn.CEILING.MATH(L1355*Наценка!$C$33/100+L1355,Наценка!$C$34),L1355)</f>
        <v>2170</v>
      </c>
      <c r="I1355" s="189">
        <f t="shared" ref="I1355:I1418" si="324">ROUND(H1355*1.05,-1)</f>
        <v>2280</v>
      </c>
      <c r="J1355" s="188">
        <v>8</v>
      </c>
      <c r="K1355" s="217">
        <v>8.9999999999999993E-3</v>
      </c>
      <c r="L1355" s="47">
        <v>2170</v>
      </c>
      <c r="M1355" s="41">
        <f t="shared" si="317"/>
        <v>0</v>
      </c>
      <c r="N1355" s="41">
        <f t="shared" si="318"/>
        <v>0</v>
      </c>
      <c r="O1355" s="41">
        <f t="shared" si="319"/>
        <v>0</v>
      </c>
      <c r="P1355" s="62" t="str">
        <f t="shared" si="320"/>
        <v>0</v>
      </c>
      <c r="R1355" s="65"/>
      <c r="T1355" s="66"/>
      <c r="U1355" s="67"/>
    </row>
    <row r="1356" spans="1:21" ht="15.75" customHeight="1" x14ac:dyDescent="0.25">
      <c r="A1356" s="100">
        <v>1347</v>
      </c>
      <c r="B1356" s="91" t="s">
        <v>2079</v>
      </c>
      <c r="C1356" s="272"/>
      <c r="D1356" s="220">
        <v>223720</v>
      </c>
      <c r="E1356" s="201" t="s">
        <v>1898</v>
      </c>
      <c r="F1356" s="188"/>
      <c r="G1356" s="92"/>
      <c r="H1356" s="189">
        <f>IF(Наценка!$C$33&lt;&gt;"",_xlfn.CEILING.MATH(L1356*Наценка!$C$33/100+L1356,Наценка!$C$34),L1356)</f>
        <v>2170</v>
      </c>
      <c r="I1356" s="189">
        <f t="shared" si="324"/>
        <v>2280</v>
      </c>
      <c r="J1356" s="188">
        <v>8</v>
      </c>
      <c r="K1356" s="217">
        <v>8.9999999999999993E-3</v>
      </c>
      <c r="L1356" s="47">
        <v>2170</v>
      </c>
      <c r="M1356" s="41">
        <f t="shared" si="317"/>
        <v>0</v>
      </c>
      <c r="N1356" s="41">
        <f t="shared" si="318"/>
        <v>0</v>
      </c>
      <c r="O1356" s="41">
        <f t="shared" si="319"/>
        <v>0</v>
      </c>
      <c r="P1356" s="62" t="str">
        <f t="shared" si="320"/>
        <v>0</v>
      </c>
      <c r="R1356" s="65"/>
      <c r="T1356" s="66"/>
      <c r="U1356" s="67"/>
    </row>
    <row r="1357" spans="1:21" ht="15.75" customHeight="1" x14ac:dyDescent="0.25">
      <c r="A1357" s="100">
        <v>1348</v>
      </c>
      <c r="B1357" s="91" t="s">
        <v>2079</v>
      </c>
      <c r="C1357" s="272"/>
      <c r="D1357" s="220">
        <v>223724</v>
      </c>
      <c r="E1357" s="201" t="s">
        <v>1899</v>
      </c>
      <c r="F1357" s="188"/>
      <c r="G1357" s="92"/>
      <c r="H1357" s="189">
        <f>IF(Наценка!$C$33&lt;&gt;"",_xlfn.CEILING.MATH(L1357*Наценка!$C$33/100+L1357,Наценка!$C$34),L1357)</f>
        <v>2170</v>
      </c>
      <c r="I1357" s="189">
        <f t="shared" si="324"/>
        <v>2280</v>
      </c>
      <c r="J1357" s="188">
        <v>8</v>
      </c>
      <c r="K1357" s="217">
        <v>8.9999999999999993E-3</v>
      </c>
      <c r="L1357" s="47">
        <v>2170</v>
      </c>
      <c r="M1357" s="41">
        <f t="shared" si="317"/>
        <v>0</v>
      </c>
      <c r="N1357" s="41">
        <f t="shared" si="318"/>
        <v>0</v>
      </c>
      <c r="O1357" s="41">
        <f t="shared" si="319"/>
        <v>0</v>
      </c>
      <c r="P1357" s="62" t="str">
        <f t="shared" si="320"/>
        <v>0</v>
      </c>
      <c r="R1357" s="65"/>
      <c r="T1357" s="66"/>
      <c r="U1357" s="67"/>
    </row>
    <row r="1358" spans="1:21" ht="15.75" customHeight="1" x14ac:dyDescent="0.25">
      <c r="A1358" s="100">
        <v>1349</v>
      </c>
      <c r="B1358" s="91" t="s">
        <v>2079</v>
      </c>
      <c r="C1358" s="272"/>
      <c r="D1358" s="220">
        <v>214806</v>
      </c>
      <c r="E1358" s="199" t="s">
        <v>1900</v>
      </c>
      <c r="F1358" s="188"/>
      <c r="G1358" s="92"/>
      <c r="H1358" s="189">
        <f>IF(Наценка!$C$33&lt;&gt;"",_xlfn.CEILING.MATH(L1358*Наценка!$C$33/100+L1358,Наценка!$C$34),L1358)</f>
        <v>2900</v>
      </c>
      <c r="I1358" s="189">
        <f t="shared" si="324"/>
        <v>3050</v>
      </c>
      <c r="J1358" s="188">
        <v>10.5</v>
      </c>
      <c r="K1358" s="217">
        <v>1.2999999999999999E-2</v>
      </c>
      <c r="L1358" s="47">
        <v>2900</v>
      </c>
      <c r="M1358" s="41">
        <f t="shared" si="317"/>
        <v>0</v>
      </c>
      <c r="N1358" s="41">
        <f t="shared" si="318"/>
        <v>0</v>
      </c>
      <c r="O1358" s="41">
        <f t="shared" si="319"/>
        <v>0</v>
      </c>
      <c r="P1358" s="62" t="str">
        <f t="shared" si="320"/>
        <v>0</v>
      </c>
      <c r="R1358" s="65"/>
      <c r="T1358" s="66"/>
      <c r="U1358" s="67"/>
    </row>
    <row r="1359" spans="1:21" ht="15.75" customHeight="1" x14ac:dyDescent="0.25">
      <c r="A1359" s="100">
        <v>1350</v>
      </c>
      <c r="B1359" s="91" t="s">
        <v>2079</v>
      </c>
      <c r="C1359" s="272"/>
      <c r="D1359" s="220">
        <v>223750</v>
      </c>
      <c r="E1359" s="201" t="s">
        <v>1901</v>
      </c>
      <c r="F1359" s="188"/>
      <c r="G1359" s="92"/>
      <c r="H1359" s="189">
        <f>IF(Наценка!$C$33&lt;&gt;"",_xlfn.CEILING.MATH(L1359*Наценка!$C$33/100+L1359,Наценка!$C$34),L1359)</f>
        <v>2900</v>
      </c>
      <c r="I1359" s="189">
        <f t="shared" si="324"/>
        <v>3050</v>
      </c>
      <c r="J1359" s="188">
        <v>10.5</v>
      </c>
      <c r="K1359" s="217">
        <v>1.2999999999999999E-2</v>
      </c>
      <c r="L1359" s="47">
        <v>2900</v>
      </c>
      <c r="M1359" s="41">
        <f t="shared" si="317"/>
        <v>0</v>
      </c>
      <c r="N1359" s="41">
        <f t="shared" si="318"/>
        <v>0</v>
      </c>
      <c r="O1359" s="41">
        <f t="shared" si="319"/>
        <v>0</v>
      </c>
      <c r="P1359" s="62" t="str">
        <f t="shared" si="320"/>
        <v>0</v>
      </c>
      <c r="R1359" s="65"/>
      <c r="T1359" s="66"/>
      <c r="U1359" s="67"/>
    </row>
    <row r="1360" spans="1:21" ht="15.75" customHeight="1" x14ac:dyDescent="0.25">
      <c r="A1360" s="100">
        <v>1351</v>
      </c>
      <c r="B1360" s="91" t="s">
        <v>2079</v>
      </c>
      <c r="C1360" s="272"/>
      <c r="D1360" s="220">
        <v>223402</v>
      </c>
      <c r="E1360" s="201" t="s">
        <v>1902</v>
      </c>
      <c r="F1360" s="188"/>
      <c r="G1360" s="92"/>
      <c r="H1360" s="189">
        <f>IF(Наценка!$C$33&lt;&gt;"",_xlfn.CEILING.MATH(L1360*Наценка!$C$33/100+L1360,Наценка!$C$34),L1360)</f>
        <v>2900</v>
      </c>
      <c r="I1360" s="189">
        <f t="shared" si="324"/>
        <v>3050</v>
      </c>
      <c r="J1360" s="188">
        <v>10.5</v>
      </c>
      <c r="K1360" s="217">
        <v>1.2999999999999999E-2</v>
      </c>
      <c r="L1360" s="47">
        <v>2900</v>
      </c>
      <c r="M1360" s="41">
        <f t="shared" si="317"/>
        <v>0</v>
      </c>
      <c r="N1360" s="41">
        <f t="shared" si="318"/>
        <v>0</v>
      </c>
      <c r="O1360" s="41">
        <f t="shared" si="319"/>
        <v>0</v>
      </c>
      <c r="P1360" s="62" t="str">
        <f t="shared" si="320"/>
        <v>0</v>
      </c>
      <c r="R1360" s="65"/>
      <c r="T1360" s="66"/>
      <c r="U1360" s="67"/>
    </row>
    <row r="1361" spans="1:21" ht="15.75" customHeight="1" x14ac:dyDescent="0.25">
      <c r="A1361" s="100">
        <v>1352</v>
      </c>
      <c r="B1361" s="91" t="s">
        <v>2079</v>
      </c>
      <c r="C1361" s="272"/>
      <c r="D1361" s="220">
        <v>223796</v>
      </c>
      <c r="E1361" s="201" t="s">
        <v>1903</v>
      </c>
      <c r="F1361" s="188"/>
      <c r="G1361" s="92"/>
      <c r="H1361" s="189">
        <f>IF(Наценка!$C$33&lt;&gt;"",_xlfn.CEILING.MATH(L1361*Наценка!$C$33/100+L1361,Наценка!$C$34),L1361)</f>
        <v>2900</v>
      </c>
      <c r="I1361" s="189">
        <f t="shared" si="324"/>
        <v>3050</v>
      </c>
      <c r="J1361" s="188">
        <v>10.5</v>
      </c>
      <c r="K1361" s="217">
        <v>1.2999999999999999E-2</v>
      </c>
      <c r="L1361" s="47">
        <v>2900</v>
      </c>
      <c r="M1361" s="41">
        <f t="shared" ref="M1361:M1453" si="325">G1361*H1361</f>
        <v>0</v>
      </c>
      <c r="N1361" s="41">
        <f t="shared" ref="N1361:N1453" si="326">G1361*J1361</f>
        <v>0</v>
      </c>
      <c r="O1361" s="41">
        <f t="shared" ref="O1361:O1453" si="327">G1361*K1361</f>
        <v>0</v>
      </c>
      <c r="P1361" s="62" t="str">
        <f t="shared" ref="P1361:P1453" si="328">IF(G1361&gt;0,A1361,"0")</f>
        <v>0</v>
      </c>
      <c r="R1361" s="65"/>
      <c r="T1361" s="66"/>
      <c r="U1361" s="67"/>
    </row>
    <row r="1362" spans="1:21" ht="15.75" customHeight="1" x14ac:dyDescent="0.25">
      <c r="A1362" s="100">
        <v>1353</v>
      </c>
      <c r="B1362" s="91" t="s">
        <v>2079</v>
      </c>
      <c r="C1362" s="272"/>
      <c r="D1362" s="220">
        <v>223552</v>
      </c>
      <c r="E1362" s="201" t="s">
        <v>1904</v>
      </c>
      <c r="F1362" s="188"/>
      <c r="G1362" s="92"/>
      <c r="H1362" s="189">
        <f>IF(Наценка!$C$33&lt;&gt;"",_xlfn.CEILING.MATH(L1362*Наценка!$C$33/100+L1362,Наценка!$C$34),L1362)</f>
        <v>2900</v>
      </c>
      <c r="I1362" s="189">
        <f t="shared" si="324"/>
        <v>3050</v>
      </c>
      <c r="J1362" s="188">
        <v>10.5</v>
      </c>
      <c r="K1362" s="217">
        <v>1.2999999999999999E-2</v>
      </c>
      <c r="L1362" s="47">
        <v>2900</v>
      </c>
      <c r="M1362" s="41">
        <f t="shared" si="325"/>
        <v>0</v>
      </c>
      <c r="N1362" s="41">
        <f t="shared" si="326"/>
        <v>0</v>
      </c>
      <c r="O1362" s="41">
        <f t="shared" si="327"/>
        <v>0</v>
      </c>
      <c r="P1362" s="62" t="str">
        <f t="shared" si="328"/>
        <v>0</v>
      </c>
      <c r="R1362" s="65"/>
      <c r="T1362" s="66"/>
      <c r="U1362" s="67"/>
    </row>
    <row r="1363" spans="1:21" ht="15.75" customHeight="1" x14ac:dyDescent="0.25">
      <c r="A1363" s="100">
        <v>1354</v>
      </c>
      <c r="B1363" s="91" t="s">
        <v>2079</v>
      </c>
      <c r="C1363" s="272"/>
      <c r="D1363" s="220">
        <v>223524</v>
      </c>
      <c r="E1363" s="201" t="s">
        <v>1905</v>
      </c>
      <c r="F1363" s="188"/>
      <c r="G1363" s="92"/>
      <c r="H1363" s="189">
        <f>IF(Наценка!$C$33&lt;&gt;"",_xlfn.CEILING.MATH(L1363*Наценка!$C$33/100+L1363,Наценка!$C$34),L1363)</f>
        <v>2900</v>
      </c>
      <c r="I1363" s="189">
        <f t="shared" si="324"/>
        <v>3050</v>
      </c>
      <c r="J1363" s="188">
        <v>10.5</v>
      </c>
      <c r="K1363" s="217">
        <v>1.2999999999999999E-2</v>
      </c>
      <c r="L1363" s="47">
        <v>2900</v>
      </c>
      <c r="M1363" s="41">
        <f t="shared" si="325"/>
        <v>0</v>
      </c>
      <c r="N1363" s="41">
        <f t="shared" si="326"/>
        <v>0</v>
      </c>
      <c r="O1363" s="41">
        <f t="shared" si="327"/>
        <v>0</v>
      </c>
      <c r="P1363" s="62" t="str">
        <f t="shared" si="328"/>
        <v>0</v>
      </c>
      <c r="R1363" s="65"/>
      <c r="T1363" s="66"/>
      <c r="U1363" s="67"/>
    </row>
    <row r="1364" spans="1:21" ht="15.75" customHeight="1" x14ac:dyDescent="0.25">
      <c r="A1364" s="100">
        <v>1355</v>
      </c>
      <c r="B1364" s="91" t="s">
        <v>2079</v>
      </c>
      <c r="C1364" s="272"/>
      <c r="D1364" s="220">
        <v>223758</v>
      </c>
      <c r="E1364" s="201" t="s">
        <v>1906</v>
      </c>
      <c r="F1364" s="188"/>
      <c r="G1364" s="92"/>
      <c r="H1364" s="189">
        <f>IF(Наценка!$C$33&lt;&gt;"",_xlfn.CEILING.MATH(L1364*Наценка!$C$33/100+L1364,Наценка!$C$34),L1364)</f>
        <v>2900</v>
      </c>
      <c r="I1364" s="189">
        <f t="shared" si="324"/>
        <v>3050</v>
      </c>
      <c r="J1364" s="188">
        <v>10.5</v>
      </c>
      <c r="K1364" s="217">
        <v>1.2999999999999999E-2</v>
      </c>
      <c r="L1364" s="47">
        <v>2900</v>
      </c>
      <c r="M1364" s="41">
        <f t="shared" si="325"/>
        <v>0</v>
      </c>
      <c r="N1364" s="41">
        <f t="shared" si="326"/>
        <v>0</v>
      </c>
      <c r="O1364" s="41">
        <f t="shared" si="327"/>
        <v>0</v>
      </c>
      <c r="P1364" s="62" t="str">
        <f t="shared" si="328"/>
        <v>0</v>
      </c>
      <c r="R1364" s="65"/>
      <c r="T1364" s="66"/>
      <c r="U1364" s="67"/>
    </row>
    <row r="1365" spans="1:21" ht="15.75" customHeight="1" x14ac:dyDescent="0.25">
      <c r="A1365" s="100">
        <v>1356</v>
      </c>
      <c r="B1365" s="91" t="s">
        <v>2079</v>
      </c>
      <c r="C1365" s="272"/>
      <c r="D1365" s="220">
        <v>223718</v>
      </c>
      <c r="E1365" s="201" t="s">
        <v>1907</v>
      </c>
      <c r="F1365" s="188"/>
      <c r="G1365" s="92"/>
      <c r="H1365" s="189">
        <f>IF(Наценка!$C$33&lt;&gt;"",_xlfn.CEILING.MATH(L1365*Наценка!$C$33/100+L1365,Наценка!$C$34),L1365)</f>
        <v>2900</v>
      </c>
      <c r="I1365" s="189">
        <f t="shared" si="324"/>
        <v>3050</v>
      </c>
      <c r="J1365" s="188">
        <v>10.5</v>
      </c>
      <c r="K1365" s="217">
        <v>1.2999999999999999E-2</v>
      </c>
      <c r="L1365" s="47">
        <v>2900</v>
      </c>
      <c r="M1365" s="41">
        <f t="shared" si="325"/>
        <v>0</v>
      </c>
      <c r="N1365" s="41">
        <f t="shared" si="326"/>
        <v>0</v>
      </c>
      <c r="O1365" s="41">
        <f t="shared" si="327"/>
        <v>0</v>
      </c>
      <c r="P1365" s="62" t="str">
        <f t="shared" si="328"/>
        <v>0</v>
      </c>
      <c r="R1365" s="65"/>
      <c r="T1365" s="66"/>
      <c r="U1365" s="67"/>
    </row>
    <row r="1366" spans="1:21" ht="15.75" customHeight="1" x14ac:dyDescent="0.25">
      <c r="A1366" s="100">
        <v>1357</v>
      </c>
      <c r="B1366" s="91" t="s">
        <v>2079</v>
      </c>
      <c r="C1366" s="272"/>
      <c r="D1366" s="220">
        <v>214542</v>
      </c>
      <c r="E1366" s="199" t="s">
        <v>2096</v>
      </c>
      <c r="F1366" s="188"/>
      <c r="G1366" s="92"/>
      <c r="H1366" s="189">
        <f>IF(Наценка!$C$33&lt;&gt;"",_xlfn.CEILING.MATH(L1366*Наценка!$C$33/100+L1366,Наценка!$C$34),L1366)</f>
        <v>900</v>
      </c>
      <c r="I1366" s="189">
        <f t="shared" si="324"/>
        <v>950</v>
      </c>
      <c r="J1366" s="202">
        <v>4</v>
      </c>
      <c r="K1366" s="225">
        <v>6.0000000000000001E-3</v>
      </c>
      <c r="L1366" s="47">
        <v>900</v>
      </c>
      <c r="M1366" s="41">
        <f t="shared" ref="M1366:M1381" si="329">G1366*H1366</f>
        <v>0</v>
      </c>
      <c r="N1366" s="41">
        <f t="shared" ref="N1366:N1381" si="330">G1366*J1366</f>
        <v>0</v>
      </c>
      <c r="O1366" s="41">
        <f t="shared" ref="O1366:O1381" si="331">G1366*K1366</f>
        <v>0</v>
      </c>
      <c r="P1366" s="62" t="str">
        <f t="shared" ref="P1366:P1381" si="332">IF(G1366&gt;0,A1366,"0")</f>
        <v>0</v>
      </c>
      <c r="R1366" s="65"/>
      <c r="T1366" s="66"/>
      <c r="U1366" s="67"/>
    </row>
    <row r="1367" spans="1:21" ht="15.75" customHeight="1" x14ac:dyDescent="0.25">
      <c r="A1367" s="100">
        <v>1358</v>
      </c>
      <c r="B1367" s="91" t="s">
        <v>2079</v>
      </c>
      <c r="C1367" s="272"/>
      <c r="D1367" s="220">
        <v>223630</v>
      </c>
      <c r="E1367" s="201" t="s">
        <v>2097</v>
      </c>
      <c r="F1367" s="188"/>
      <c r="G1367" s="92"/>
      <c r="H1367" s="189">
        <f>IF(Наценка!$C$33&lt;&gt;"",_xlfn.CEILING.MATH(L1367*Наценка!$C$33/100+L1367,Наценка!$C$34),L1367)</f>
        <v>900</v>
      </c>
      <c r="I1367" s="189">
        <f t="shared" si="324"/>
        <v>950</v>
      </c>
      <c r="J1367" s="202">
        <v>4</v>
      </c>
      <c r="K1367" s="225">
        <v>6.0000000000000001E-3</v>
      </c>
      <c r="L1367" s="47">
        <v>900</v>
      </c>
      <c r="M1367" s="41">
        <f t="shared" si="329"/>
        <v>0</v>
      </c>
      <c r="N1367" s="41">
        <f t="shared" si="330"/>
        <v>0</v>
      </c>
      <c r="O1367" s="41">
        <f t="shared" si="331"/>
        <v>0</v>
      </c>
      <c r="P1367" s="62" t="str">
        <f t="shared" si="332"/>
        <v>0</v>
      </c>
      <c r="R1367" s="65"/>
      <c r="T1367" s="66"/>
      <c r="U1367" s="67"/>
    </row>
    <row r="1368" spans="1:21" ht="15.75" customHeight="1" x14ac:dyDescent="0.25">
      <c r="A1368" s="100">
        <v>1359</v>
      </c>
      <c r="B1368" s="91" t="s">
        <v>2079</v>
      </c>
      <c r="C1368" s="272"/>
      <c r="D1368" s="220">
        <v>223420</v>
      </c>
      <c r="E1368" s="201" t="s">
        <v>2098</v>
      </c>
      <c r="F1368" s="188"/>
      <c r="G1368" s="92"/>
      <c r="H1368" s="189">
        <f>IF(Наценка!$C$33&lt;&gt;"",_xlfn.CEILING.MATH(L1368*Наценка!$C$33/100+L1368,Наценка!$C$34),L1368)</f>
        <v>900</v>
      </c>
      <c r="I1368" s="189">
        <f t="shared" si="324"/>
        <v>950</v>
      </c>
      <c r="J1368" s="202">
        <v>4</v>
      </c>
      <c r="K1368" s="225">
        <v>6.0000000000000001E-3</v>
      </c>
      <c r="L1368" s="47">
        <v>900</v>
      </c>
      <c r="M1368" s="41">
        <f t="shared" si="329"/>
        <v>0</v>
      </c>
      <c r="N1368" s="41">
        <f t="shared" si="330"/>
        <v>0</v>
      </c>
      <c r="O1368" s="41">
        <f t="shared" si="331"/>
        <v>0</v>
      </c>
      <c r="P1368" s="62" t="str">
        <f t="shared" si="332"/>
        <v>0</v>
      </c>
      <c r="R1368" s="65"/>
      <c r="T1368" s="66"/>
      <c r="U1368" s="67"/>
    </row>
    <row r="1369" spans="1:21" ht="15.75" customHeight="1" x14ac:dyDescent="0.25">
      <c r="A1369" s="100">
        <v>1360</v>
      </c>
      <c r="B1369" s="91" t="s">
        <v>2079</v>
      </c>
      <c r="C1369" s="272"/>
      <c r="D1369" s="220">
        <v>223768</v>
      </c>
      <c r="E1369" s="201" t="s">
        <v>2099</v>
      </c>
      <c r="F1369" s="188"/>
      <c r="G1369" s="92"/>
      <c r="H1369" s="189">
        <f>IF(Наценка!$C$33&lt;&gt;"",_xlfn.CEILING.MATH(L1369*Наценка!$C$33/100+L1369,Наценка!$C$34),L1369)</f>
        <v>900</v>
      </c>
      <c r="I1369" s="189">
        <f t="shared" si="324"/>
        <v>950</v>
      </c>
      <c r="J1369" s="202">
        <v>4</v>
      </c>
      <c r="K1369" s="225">
        <v>6.0000000000000001E-3</v>
      </c>
      <c r="L1369" s="47">
        <v>900</v>
      </c>
      <c r="M1369" s="41">
        <f t="shared" si="329"/>
        <v>0</v>
      </c>
      <c r="N1369" s="41">
        <f t="shared" si="330"/>
        <v>0</v>
      </c>
      <c r="O1369" s="41">
        <f t="shared" si="331"/>
        <v>0</v>
      </c>
      <c r="P1369" s="62" t="str">
        <f t="shared" si="332"/>
        <v>0</v>
      </c>
      <c r="R1369" s="65"/>
      <c r="T1369" s="66"/>
      <c r="U1369" s="67"/>
    </row>
    <row r="1370" spans="1:21" ht="15.75" customHeight="1" x14ac:dyDescent="0.25">
      <c r="A1370" s="100">
        <v>1361</v>
      </c>
      <c r="B1370" s="91" t="s">
        <v>2079</v>
      </c>
      <c r="C1370" s="272"/>
      <c r="D1370" s="220">
        <v>223432</v>
      </c>
      <c r="E1370" s="201" t="s">
        <v>2100</v>
      </c>
      <c r="F1370" s="188"/>
      <c r="G1370" s="92"/>
      <c r="H1370" s="189">
        <f>IF(Наценка!$C$33&lt;&gt;"",_xlfn.CEILING.MATH(L1370*Наценка!$C$33/100+L1370,Наценка!$C$34),L1370)</f>
        <v>900</v>
      </c>
      <c r="I1370" s="189">
        <f t="shared" si="324"/>
        <v>950</v>
      </c>
      <c r="J1370" s="202">
        <v>4</v>
      </c>
      <c r="K1370" s="225">
        <v>6.0000000000000001E-3</v>
      </c>
      <c r="L1370" s="47">
        <v>900</v>
      </c>
      <c r="M1370" s="41">
        <f t="shared" si="329"/>
        <v>0</v>
      </c>
      <c r="N1370" s="41">
        <f t="shared" si="330"/>
        <v>0</v>
      </c>
      <c r="O1370" s="41">
        <f t="shared" si="331"/>
        <v>0</v>
      </c>
      <c r="P1370" s="62" t="str">
        <f t="shared" si="332"/>
        <v>0</v>
      </c>
      <c r="R1370" s="65"/>
      <c r="T1370" s="66"/>
      <c r="U1370" s="67"/>
    </row>
    <row r="1371" spans="1:21" ht="15.75" customHeight="1" x14ac:dyDescent="0.25">
      <c r="A1371" s="100">
        <v>1362</v>
      </c>
      <c r="B1371" s="91" t="s">
        <v>2079</v>
      </c>
      <c r="C1371" s="272"/>
      <c r="D1371" s="220">
        <v>223526</v>
      </c>
      <c r="E1371" s="201" t="s">
        <v>2101</v>
      </c>
      <c r="F1371" s="188"/>
      <c r="G1371" s="92"/>
      <c r="H1371" s="189">
        <f>IF(Наценка!$C$33&lt;&gt;"",_xlfn.CEILING.MATH(L1371*Наценка!$C$33/100+L1371,Наценка!$C$34),L1371)</f>
        <v>900</v>
      </c>
      <c r="I1371" s="189">
        <f t="shared" si="324"/>
        <v>950</v>
      </c>
      <c r="J1371" s="202">
        <v>4</v>
      </c>
      <c r="K1371" s="225">
        <v>6.0000000000000001E-3</v>
      </c>
      <c r="L1371" s="47">
        <v>900</v>
      </c>
      <c r="M1371" s="41">
        <f t="shared" si="329"/>
        <v>0</v>
      </c>
      <c r="N1371" s="41">
        <f t="shared" si="330"/>
        <v>0</v>
      </c>
      <c r="O1371" s="41">
        <f t="shared" si="331"/>
        <v>0</v>
      </c>
      <c r="P1371" s="62" t="str">
        <f t="shared" si="332"/>
        <v>0</v>
      </c>
      <c r="R1371" s="65"/>
      <c r="T1371" s="66"/>
      <c r="U1371" s="67"/>
    </row>
    <row r="1372" spans="1:21" ht="15.75" customHeight="1" x14ac:dyDescent="0.25">
      <c r="A1372" s="100">
        <v>1363</v>
      </c>
      <c r="B1372" s="91" t="s">
        <v>2079</v>
      </c>
      <c r="C1372" s="272"/>
      <c r="D1372" s="220">
        <v>223862</v>
      </c>
      <c r="E1372" s="201" t="s">
        <v>2102</v>
      </c>
      <c r="F1372" s="188"/>
      <c r="G1372" s="92"/>
      <c r="H1372" s="189">
        <f>IF(Наценка!$C$33&lt;&gt;"",_xlfn.CEILING.MATH(L1372*Наценка!$C$33/100+L1372,Наценка!$C$34),L1372)</f>
        <v>900</v>
      </c>
      <c r="I1372" s="189">
        <f t="shared" si="324"/>
        <v>950</v>
      </c>
      <c r="J1372" s="202">
        <v>4</v>
      </c>
      <c r="K1372" s="225">
        <v>6.0000000000000001E-3</v>
      </c>
      <c r="L1372" s="47">
        <v>900</v>
      </c>
      <c r="M1372" s="41">
        <f t="shared" si="329"/>
        <v>0</v>
      </c>
      <c r="N1372" s="41">
        <f t="shared" si="330"/>
        <v>0</v>
      </c>
      <c r="O1372" s="41">
        <f t="shared" si="331"/>
        <v>0</v>
      </c>
      <c r="P1372" s="62" t="str">
        <f t="shared" si="332"/>
        <v>0</v>
      </c>
      <c r="R1372" s="65"/>
      <c r="T1372" s="66"/>
      <c r="U1372" s="67"/>
    </row>
    <row r="1373" spans="1:21" ht="15.75" customHeight="1" x14ac:dyDescent="0.25">
      <c r="A1373" s="100">
        <v>1364</v>
      </c>
      <c r="B1373" s="91" t="s">
        <v>2079</v>
      </c>
      <c r="C1373" s="272"/>
      <c r="D1373" s="220">
        <v>223632</v>
      </c>
      <c r="E1373" s="201" t="s">
        <v>2103</v>
      </c>
      <c r="F1373" s="188"/>
      <c r="G1373" s="92"/>
      <c r="H1373" s="189">
        <f>IF(Наценка!$C$33&lt;&gt;"",_xlfn.CEILING.MATH(L1373*Наценка!$C$33/100+L1373,Наценка!$C$34),L1373)</f>
        <v>900</v>
      </c>
      <c r="I1373" s="189">
        <f t="shared" si="324"/>
        <v>950</v>
      </c>
      <c r="J1373" s="202">
        <v>4</v>
      </c>
      <c r="K1373" s="225">
        <v>6.0000000000000001E-3</v>
      </c>
      <c r="L1373" s="47">
        <v>900</v>
      </c>
      <c r="M1373" s="41">
        <f t="shared" si="329"/>
        <v>0</v>
      </c>
      <c r="N1373" s="41">
        <f t="shared" si="330"/>
        <v>0</v>
      </c>
      <c r="O1373" s="41">
        <f t="shared" si="331"/>
        <v>0</v>
      </c>
      <c r="P1373" s="62" t="str">
        <f t="shared" si="332"/>
        <v>0</v>
      </c>
      <c r="R1373" s="65"/>
      <c r="T1373" s="66"/>
      <c r="U1373" s="67"/>
    </row>
    <row r="1374" spans="1:21" ht="15.75" customHeight="1" x14ac:dyDescent="0.25">
      <c r="A1374" s="100">
        <v>1365</v>
      </c>
      <c r="B1374" s="91" t="s">
        <v>2079</v>
      </c>
      <c r="C1374" s="272"/>
      <c r="D1374" s="220">
        <v>214540</v>
      </c>
      <c r="E1374" s="199" t="s">
        <v>2104</v>
      </c>
      <c r="F1374" s="188"/>
      <c r="G1374" s="92"/>
      <c r="H1374" s="189">
        <f>IF(Наценка!$C$33&lt;&gt;"",_xlfn.CEILING.MATH(L1374*Наценка!$C$33/100+L1374,Наценка!$C$34),L1374)</f>
        <v>1190</v>
      </c>
      <c r="I1374" s="189">
        <f t="shared" si="324"/>
        <v>1250</v>
      </c>
      <c r="J1374" s="202">
        <v>5.4</v>
      </c>
      <c r="K1374" s="225">
        <v>8.0000000000000002E-3</v>
      </c>
      <c r="L1374" s="47">
        <v>1190</v>
      </c>
      <c r="M1374" s="41">
        <f t="shared" si="329"/>
        <v>0</v>
      </c>
      <c r="N1374" s="41">
        <f t="shared" si="330"/>
        <v>0</v>
      </c>
      <c r="O1374" s="41">
        <f t="shared" si="331"/>
        <v>0</v>
      </c>
      <c r="P1374" s="62" t="str">
        <f t="shared" si="332"/>
        <v>0</v>
      </c>
      <c r="R1374" s="65"/>
      <c r="T1374" s="66"/>
      <c r="U1374" s="67"/>
    </row>
    <row r="1375" spans="1:21" ht="15.75" customHeight="1" x14ac:dyDescent="0.25">
      <c r="A1375" s="100">
        <v>1366</v>
      </c>
      <c r="B1375" s="91" t="s">
        <v>2079</v>
      </c>
      <c r="C1375" s="272"/>
      <c r="D1375" s="220">
        <v>223628</v>
      </c>
      <c r="E1375" s="201" t="s">
        <v>2105</v>
      </c>
      <c r="F1375" s="188"/>
      <c r="G1375" s="92"/>
      <c r="H1375" s="189">
        <f>IF(Наценка!$C$33&lt;&gt;"",_xlfn.CEILING.MATH(L1375*Наценка!$C$33/100+L1375,Наценка!$C$34),L1375)</f>
        <v>1190</v>
      </c>
      <c r="I1375" s="189">
        <f t="shared" si="324"/>
        <v>1250</v>
      </c>
      <c r="J1375" s="202">
        <v>5.4</v>
      </c>
      <c r="K1375" s="225">
        <v>8.0000000000000002E-3</v>
      </c>
      <c r="L1375" s="47">
        <v>1190</v>
      </c>
      <c r="M1375" s="41">
        <f t="shared" si="329"/>
        <v>0</v>
      </c>
      <c r="N1375" s="41">
        <f t="shared" si="330"/>
        <v>0</v>
      </c>
      <c r="O1375" s="41">
        <f t="shared" si="331"/>
        <v>0</v>
      </c>
      <c r="P1375" s="62" t="str">
        <f t="shared" si="332"/>
        <v>0</v>
      </c>
      <c r="R1375" s="65"/>
      <c r="T1375" s="66"/>
      <c r="U1375" s="67"/>
    </row>
    <row r="1376" spans="1:21" ht="15.75" customHeight="1" x14ac:dyDescent="0.25">
      <c r="A1376" s="100">
        <v>1367</v>
      </c>
      <c r="B1376" s="91" t="s">
        <v>2079</v>
      </c>
      <c r="C1376" s="272"/>
      <c r="D1376" s="220">
        <v>223336</v>
      </c>
      <c r="E1376" s="201" t="s">
        <v>2106</v>
      </c>
      <c r="F1376" s="188"/>
      <c r="G1376" s="92"/>
      <c r="H1376" s="189">
        <f>IF(Наценка!$C$33&lt;&gt;"",_xlfn.CEILING.MATH(L1376*Наценка!$C$33/100+L1376,Наценка!$C$34),L1376)</f>
        <v>1190</v>
      </c>
      <c r="I1376" s="189">
        <f t="shared" si="324"/>
        <v>1250</v>
      </c>
      <c r="J1376" s="202">
        <v>5.4</v>
      </c>
      <c r="K1376" s="225">
        <v>8.0000000000000002E-3</v>
      </c>
      <c r="L1376" s="47">
        <v>1190</v>
      </c>
      <c r="M1376" s="41">
        <f t="shared" si="329"/>
        <v>0</v>
      </c>
      <c r="N1376" s="41">
        <f t="shared" si="330"/>
        <v>0</v>
      </c>
      <c r="O1376" s="41">
        <f t="shared" si="331"/>
        <v>0</v>
      </c>
      <c r="P1376" s="62" t="str">
        <f t="shared" si="332"/>
        <v>0</v>
      </c>
      <c r="R1376" s="65"/>
      <c r="T1376" s="66"/>
      <c r="U1376" s="67"/>
    </row>
    <row r="1377" spans="1:21" ht="15.75" customHeight="1" x14ac:dyDescent="0.25">
      <c r="A1377" s="100">
        <v>1368</v>
      </c>
      <c r="B1377" s="91" t="s">
        <v>2079</v>
      </c>
      <c r="C1377" s="272"/>
      <c r="D1377" s="220">
        <v>223626</v>
      </c>
      <c r="E1377" s="201" t="s">
        <v>2107</v>
      </c>
      <c r="F1377" s="188"/>
      <c r="G1377" s="92"/>
      <c r="H1377" s="189">
        <f>IF(Наценка!$C$33&lt;&gt;"",_xlfn.CEILING.MATH(L1377*Наценка!$C$33/100+L1377,Наценка!$C$34),L1377)</f>
        <v>1190</v>
      </c>
      <c r="I1377" s="189">
        <f t="shared" si="324"/>
        <v>1250</v>
      </c>
      <c r="J1377" s="202">
        <v>5.4</v>
      </c>
      <c r="K1377" s="225">
        <v>8.0000000000000002E-3</v>
      </c>
      <c r="L1377" s="47">
        <v>1190</v>
      </c>
      <c r="M1377" s="41">
        <f t="shared" si="329"/>
        <v>0</v>
      </c>
      <c r="N1377" s="41">
        <f t="shared" si="330"/>
        <v>0</v>
      </c>
      <c r="O1377" s="41">
        <f t="shared" si="331"/>
        <v>0</v>
      </c>
      <c r="P1377" s="62" t="str">
        <f t="shared" si="332"/>
        <v>0</v>
      </c>
      <c r="R1377" s="65"/>
      <c r="T1377" s="66"/>
      <c r="U1377" s="67"/>
    </row>
    <row r="1378" spans="1:21" ht="15.75" customHeight="1" x14ac:dyDescent="0.25">
      <c r="A1378" s="100">
        <v>1369</v>
      </c>
      <c r="B1378" s="91" t="s">
        <v>2079</v>
      </c>
      <c r="C1378" s="272"/>
      <c r="D1378" s="220">
        <v>223486</v>
      </c>
      <c r="E1378" s="201" t="s">
        <v>2108</v>
      </c>
      <c r="F1378" s="188"/>
      <c r="G1378" s="92"/>
      <c r="H1378" s="189">
        <f>IF(Наценка!$C$33&lt;&gt;"",_xlfn.CEILING.MATH(L1378*Наценка!$C$33/100+L1378,Наценка!$C$34),L1378)</f>
        <v>1190</v>
      </c>
      <c r="I1378" s="189">
        <f t="shared" si="324"/>
        <v>1250</v>
      </c>
      <c r="J1378" s="202">
        <v>5.4</v>
      </c>
      <c r="K1378" s="225">
        <v>8.0000000000000002E-3</v>
      </c>
      <c r="L1378" s="47">
        <v>1190</v>
      </c>
      <c r="M1378" s="41">
        <f t="shared" si="329"/>
        <v>0</v>
      </c>
      <c r="N1378" s="41">
        <f t="shared" si="330"/>
        <v>0</v>
      </c>
      <c r="O1378" s="41">
        <f t="shared" si="331"/>
        <v>0</v>
      </c>
      <c r="P1378" s="62" t="str">
        <f t="shared" si="332"/>
        <v>0</v>
      </c>
      <c r="R1378" s="65"/>
      <c r="T1378" s="66"/>
      <c r="U1378" s="67"/>
    </row>
    <row r="1379" spans="1:21" ht="15.75" customHeight="1" x14ac:dyDescent="0.25">
      <c r="A1379" s="100">
        <v>1370</v>
      </c>
      <c r="B1379" s="91" t="s">
        <v>2079</v>
      </c>
      <c r="C1379" s="272"/>
      <c r="D1379" s="220">
        <v>223538</v>
      </c>
      <c r="E1379" s="201" t="s">
        <v>2109</v>
      </c>
      <c r="F1379" s="188"/>
      <c r="G1379" s="92"/>
      <c r="H1379" s="189">
        <f>IF(Наценка!$C$33&lt;&gt;"",_xlfn.CEILING.MATH(L1379*Наценка!$C$33/100+L1379,Наценка!$C$34),L1379)</f>
        <v>1190</v>
      </c>
      <c r="I1379" s="189">
        <f t="shared" si="324"/>
        <v>1250</v>
      </c>
      <c r="J1379" s="202">
        <v>5.4</v>
      </c>
      <c r="K1379" s="225">
        <v>8.0000000000000002E-3</v>
      </c>
      <c r="L1379" s="47">
        <v>1190</v>
      </c>
      <c r="M1379" s="41">
        <f t="shared" si="329"/>
        <v>0</v>
      </c>
      <c r="N1379" s="41">
        <f t="shared" si="330"/>
        <v>0</v>
      </c>
      <c r="O1379" s="41">
        <f t="shared" si="331"/>
        <v>0</v>
      </c>
      <c r="P1379" s="62" t="str">
        <f t="shared" si="332"/>
        <v>0</v>
      </c>
      <c r="R1379" s="65"/>
      <c r="T1379" s="66"/>
      <c r="U1379" s="67"/>
    </row>
    <row r="1380" spans="1:21" ht="15.75" customHeight="1" x14ac:dyDescent="0.25">
      <c r="A1380" s="100">
        <v>1371</v>
      </c>
      <c r="B1380" s="91" t="s">
        <v>2079</v>
      </c>
      <c r="C1380" s="272"/>
      <c r="D1380" s="220">
        <v>223652</v>
      </c>
      <c r="E1380" s="201" t="s">
        <v>2110</v>
      </c>
      <c r="F1380" s="188"/>
      <c r="G1380" s="92"/>
      <c r="H1380" s="189">
        <f>IF(Наценка!$C$33&lt;&gt;"",_xlfn.CEILING.MATH(L1380*Наценка!$C$33/100+L1380,Наценка!$C$34),L1380)</f>
        <v>1190</v>
      </c>
      <c r="I1380" s="189">
        <f t="shared" si="324"/>
        <v>1250</v>
      </c>
      <c r="J1380" s="202">
        <v>5.4</v>
      </c>
      <c r="K1380" s="225">
        <v>8.0000000000000002E-3</v>
      </c>
      <c r="L1380" s="47">
        <v>1190</v>
      </c>
      <c r="M1380" s="41">
        <f t="shared" si="329"/>
        <v>0</v>
      </c>
      <c r="N1380" s="41">
        <f t="shared" si="330"/>
        <v>0</v>
      </c>
      <c r="O1380" s="41">
        <f t="shared" si="331"/>
        <v>0</v>
      </c>
      <c r="P1380" s="62" t="str">
        <f t="shared" si="332"/>
        <v>0</v>
      </c>
      <c r="R1380" s="65"/>
      <c r="T1380" s="66"/>
      <c r="U1380" s="67"/>
    </row>
    <row r="1381" spans="1:21" ht="15.75" customHeight="1" x14ac:dyDescent="0.25">
      <c r="A1381" s="100">
        <v>1372</v>
      </c>
      <c r="B1381" s="91" t="s">
        <v>2079</v>
      </c>
      <c r="C1381" s="272"/>
      <c r="D1381" s="220">
        <v>223904</v>
      </c>
      <c r="E1381" s="201" t="s">
        <v>2111</v>
      </c>
      <c r="F1381" s="188"/>
      <c r="G1381" s="92"/>
      <c r="H1381" s="189">
        <f>IF(Наценка!$C$33&lt;&gt;"",_xlfn.CEILING.MATH(L1381*Наценка!$C$33/100+L1381,Наценка!$C$34),L1381)</f>
        <v>1190</v>
      </c>
      <c r="I1381" s="189">
        <f t="shared" si="324"/>
        <v>1250</v>
      </c>
      <c r="J1381" s="202">
        <v>5.4</v>
      </c>
      <c r="K1381" s="225">
        <v>8.0000000000000002E-3</v>
      </c>
      <c r="L1381" s="47">
        <v>1190</v>
      </c>
      <c r="M1381" s="41">
        <f t="shared" si="329"/>
        <v>0</v>
      </c>
      <c r="N1381" s="41">
        <f t="shared" si="330"/>
        <v>0</v>
      </c>
      <c r="O1381" s="41">
        <f t="shared" si="331"/>
        <v>0</v>
      </c>
      <c r="P1381" s="62" t="str">
        <f t="shared" si="332"/>
        <v>0</v>
      </c>
      <c r="R1381" s="65"/>
      <c r="T1381" s="66"/>
      <c r="U1381" s="67"/>
    </row>
    <row r="1382" spans="1:21" ht="15.75" customHeight="1" x14ac:dyDescent="0.25">
      <c r="A1382" s="100">
        <v>1373</v>
      </c>
      <c r="B1382" s="91" t="s">
        <v>2079</v>
      </c>
      <c r="C1382" s="272"/>
      <c r="D1382" s="220">
        <v>214718</v>
      </c>
      <c r="E1382" s="199" t="s">
        <v>1908</v>
      </c>
      <c r="F1382" s="188"/>
      <c r="G1382" s="92"/>
      <c r="H1382" s="189">
        <f>IF(Наценка!$C$33&lt;&gt;"",_xlfn.CEILING.MATH(L1382*Наценка!$C$33/100+L1382,Наценка!$C$34),L1382)</f>
        <v>620</v>
      </c>
      <c r="I1382" s="189">
        <f t="shared" si="324"/>
        <v>650</v>
      </c>
      <c r="J1382" s="188">
        <v>2.2999999999999998</v>
      </c>
      <c r="K1382" s="217">
        <v>3.0000000000000001E-3</v>
      </c>
      <c r="L1382" s="47">
        <v>620</v>
      </c>
      <c r="M1382" s="41">
        <f t="shared" si="325"/>
        <v>0</v>
      </c>
      <c r="N1382" s="41">
        <f t="shared" si="326"/>
        <v>0</v>
      </c>
      <c r="O1382" s="41">
        <f t="shared" si="327"/>
        <v>0</v>
      </c>
      <c r="P1382" s="62" t="str">
        <f t="shared" si="328"/>
        <v>0</v>
      </c>
      <c r="R1382" s="65"/>
      <c r="T1382" s="66"/>
      <c r="U1382" s="67"/>
    </row>
    <row r="1383" spans="1:21" ht="15.75" customHeight="1" x14ac:dyDescent="0.25">
      <c r="A1383" s="100">
        <v>1374</v>
      </c>
      <c r="B1383" s="91" t="s">
        <v>2079</v>
      </c>
      <c r="C1383" s="272"/>
      <c r="D1383" s="220">
        <v>223622</v>
      </c>
      <c r="E1383" s="201" t="s">
        <v>1909</v>
      </c>
      <c r="F1383" s="188"/>
      <c r="G1383" s="92"/>
      <c r="H1383" s="189">
        <f>IF(Наценка!$C$33&lt;&gt;"",_xlfn.CEILING.MATH(L1383*Наценка!$C$33/100+L1383,Наценка!$C$34),L1383)</f>
        <v>620</v>
      </c>
      <c r="I1383" s="189">
        <f t="shared" si="324"/>
        <v>650</v>
      </c>
      <c r="J1383" s="188">
        <v>2.2999999999999998</v>
      </c>
      <c r="K1383" s="217">
        <v>3.0000000000000001E-3</v>
      </c>
      <c r="L1383" s="47">
        <v>620</v>
      </c>
      <c r="M1383" s="41">
        <f t="shared" si="325"/>
        <v>0</v>
      </c>
      <c r="N1383" s="41">
        <f t="shared" si="326"/>
        <v>0</v>
      </c>
      <c r="O1383" s="41">
        <f t="shared" si="327"/>
        <v>0</v>
      </c>
      <c r="P1383" s="62" t="str">
        <f t="shared" si="328"/>
        <v>0</v>
      </c>
      <c r="R1383" s="65"/>
      <c r="T1383" s="66"/>
      <c r="U1383" s="67"/>
    </row>
    <row r="1384" spans="1:21" ht="15.75" customHeight="1" x14ac:dyDescent="0.25">
      <c r="A1384" s="100">
        <v>1375</v>
      </c>
      <c r="B1384" s="91" t="s">
        <v>2079</v>
      </c>
      <c r="C1384" s="272"/>
      <c r="D1384" s="220">
        <v>223334</v>
      </c>
      <c r="E1384" s="201" t="s">
        <v>1910</v>
      </c>
      <c r="F1384" s="188"/>
      <c r="G1384" s="92"/>
      <c r="H1384" s="189">
        <f>IF(Наценка!$C$33&lt;&gt;"",_xlfn.CEILING.MATH(L1384*Наценка!$C$33/100+L1384,Наценка!$C$34),L1384)</f>
        <v>620</v>
      </c>
      <c r="I1384" s="189">
        <f t="shared" si="324"/>
        <v>650</v>
      </c>
      <c r="J1384" s="188">
        <v>2.2999999999999998</v>
      </c>
      <c r="K1384" s="217">
        <v>3.0000000000000001E-3</v>
      </c>
      <c r="L1384" s="47">
        <v>620</v>
      </c>
      <c r="M1384" s="41">
        <f t="shared" si="325"/>
        <v>0</v>
      </c>
      <c r="N1384" s="41">
        <f t="shared" si="326"/>
        <v>0</v>
      </c>
      <c r="O1384" s="41">
        <f t="shared" si="327"/>
        <v>0</v>
      </c>
      <c r="P1384" s="62" t="str">
        <f t="shared" si="328"/>
        <v>0</v>
      </c>
      <c r="R1384" s="65"/>
      <c r="T1384" s="66"/>
      <c r="U1384" s="67"/>
    </row>
    <row r="1385" spans="1:21" ht="15.75" customHeight="1" x14ac:dyDescent="0.25">
      <c r="A1385" s="100">
        <v>1376</v>
      </c>
      <c r="B1385" s="91" t="s">
        <v>2079</v>
      </c>
      <c r="C1385" s="272"/>
      <c r="D1385" s="220">
        <v>223620</v>
      </c>
      <c r="E1385" s="201" t="s">
        <v>1911</v>
      </c>
      <c r="F1385" s="188"/>
      <c r="G1385" s="92"/>
      <c r="H1385" s="189">
        <f>IF(Наценка!$C$33&lt;&gt;"",_xlfn.CEILING.MATH(L1385*Наценка!$C$33/100+L1385,Наценка!$C$34),L1385)</f>
        <v>620</v>
      </c>
      <c r="I1385" s="189">
        <f t="shared" si="324"/>
        <v>650</v>
      </c>
      <c r="J1385" s="188">
        <v>2.2999999999999998</v>
      </c>
      <c r="K1385" s="217">
        <v>3.0000000000000001E-3</v>
      </c>
      <c r="L1385" s="47">
        <v>620</v>
      </c>
      <c r="M1385" s="41">
        <f t="shared" ref="M1385:M1386" si="333">G1385*H1385</f>
        <v>0</v>
      </c>
      <c r="N1385" s="41">
        <f t="shared" ref="N1385:N1386" si="334">G1385*J1385</f>
        <v>0</v>
      </c>
      <c r="O1385" s="41">
        <f t="shared" ref="O1385:O1386" si="335">G1385*K1385</f>
        <v>0</v>
      </c>
      <c r="P1385" s="62" t="str">
        <f t="shared" ref="P1385:P1386" si="336">IF(G1385&gt;0,A1385,"0")</f>
        <v>0</v>
      </c>
      <c r="R1385" s="65"/>
      <c r="T1385" s="66"/>
      <c r="U1385" s="67"/>
    </row>
    <row r="1386" spans="1:21" ht="15.75" customHeight="1" x14ac:dyDescent="0.25">
      <c r="A1386" s="100">
        <v>1377</v>
      </c>
      <c r="B1386" s="91" t="s">
        <v>2079</v>
      </c>
      <c r="C1386" s="272"/>
      <c r="D1386" s="220">
        <v>223430</v>
      </c>
      <c r="E1386" s="201" t="s">
        <v>1912</v>
      </c>
      <c r="F1386" s="188"/>
      <c r="G1386" s="92"/>
      <c r="H1386" s="189">
        <f>IF(Наценка!$C$33&lt;&gt;"",_xlfn.CEILING.MATH(L1386*Наценка!$C$33/100+L1386,Наценка!$C$34),L1386)</f>
        <v>620</v>
      </c>
      <c r="I1386" s="189">
        <f t="shared" si="324"/>
        <v>650</v>
      </c>
      <c r="J1386" s="188">
        <v>2.2999999999999998</v>
      </c>
      <c r="K1386" s="217">
        <v>3.0000000000000001E-3</v>
      </c>
      <c r="L1386" s="47">
        <v>620</v>
      </c>
      <c r="M1386" s="41">
        <f t="shared" si="333"/>
        <v>0</v>
      </c>
      <c r="N1386" s="41">
        <f t="shared" si="334"/>
        <v>0</v>
      </c>
      <c r="O1386" s="41">
        <f t="shared" si="335"/>
        <v>0</v>
      </c>
      <c r="P1386" s="62" t="str">
        <f t="shared" si="336"/>
        <v>0</v>
      </c>
      <c r="R1386" s="65"/>
      <c r="T1386" s="66"/>
      <c r="U1386" s="67"/>
    </row>
    <row r="1387" spans="1:21" ht="15.75" customHeight="1" x14ac:dyDescent="0.25">
      <c r="A1387" s="100">
        <v>1378</v>
      </c>
      <c r="B1387" s="91" t="s">
        <v>2079</v>
      </c>
      <c r="C1387" s="272"/>
      <c r="D1387" s="220">
        <v>223478</v>
      </c>
      <c r="E1387" s="201" t="s">
        <v>1913</v>
      </c>
      <c r="F1387" s="188"/>
      <c r="G1387" s="92"/>
      <c r="H1387" s="189">
        <f>IF(Наценка!$C$33&lt;&gt;"",_xlfn.CEILING.MATH(L1387*Наценка!$C$33/100+L1387,Наценка!$C$34),L1387)</f>
        <v>620</v>
      </c>
      <c r="I1387" s="189">
        <f t="shared" si="324"/>
        <v>650</v>
      </c>
      <c r="J1387" s="188">
        <v>2.2999999999999998</v>
      </c>
      <c r="K1387" s="217">
        <v>3.0000000000000001E-3</v>
      </c>
      <c r="L1387" s="47">
        <v>620</v>
      </c>
      <c r="M1387" s="41">
        <f t="shared" ref="M1387:M1397" si="337">G1387*H1387</f>
        <v>0</v>
      </c>
      <c r="N1387" s="41">
        <f t="shared" ref="N1387:N1397" si="338">G1387*J1387</f>
        <v>0</v>
      </c>
      <c r="O1387" s="41">
        <f t="shared" ref="O1387:O1397" si="339">G1387*K1387</f>
        <v>0</v>
      </c>
      <c r="P1387" s="62" t="str">
        <f t="shared" ref="P1387:P1397" si="340">IF(G1387&gt;0,A1387,"0")</f>
        <v>0</v>
      </c>
      <c r="R1387" s="65"/>
      <c r="T1387" s="66"/>
      <c r="U1387" s="67"/>
    </row>
    <row r="1388" spans="1:21" ht="15.75" customHeight="1" x14ac:dyDescent="0.25">
      <c r="A1388" s="100">
        <v>1379</v>
      </c>
      <c r="B1388" s="91" t="s">
        <v>2079</v>
      </c>
      <c r="C1388" s="272"/>
      <c r="D1388" s="220">
        <v>223618</v>
      </c>
      <c r="E1388" s="201" t="s">
        <v>1914</v>
      </c>
      <c r="F1388" s="188"/>
      <c r="G1388" s="92"/>
      <c r="H1388" s="189">
        <f>IF(Наценка!$C$33&lt;&gt;"",_xlfn.CEILING.MATH(L1388*Наценка!$C$33/100+L1388,Наценка!$C$34),L1388)</f>
        <v>620</v>
      </c>
      <c r="I1388" s="189">
        <f t="shared" si="324"/>
        <v>650</v>
      </c>
      <c r="J1388" s="188">
        <v>2.2999999999999998</v>
      </c>
      <c r="K1388" s="217">
        <v>3.0000000000000001E-3</v>
      </c>
      <c r="L1388" s="47">
        <v>620</v>
      </c>
      <c r="M1388" s="41">
        <f t="shared" ref="M1388:M1396" si="341">G1388*H1388</f>
        <v>0</v>
      </c>
      <c r="N1388" s="41">
        <f t="shared" ref="N1388:N1396" si="342">G1388*J1388</f>
        <v>0</v>
      </c>
      <c r="O1388" s="41">
        <f t="shared" ref="O1388:O1396" si="343">G1388*K1388</f>
        <v>0</v>
      </c>
      <c r="P1388" s="62" t="str">
        <f t="shared" ref="P1388:P1396" si="344">IF(G1388&gt;0,A1388,"0")</f>
        <v>0</v>
      </c>
      <c r="R1388" s="65"/>
      <c r="T1388" s="66"/>
      <c r="U1388" s="67"/>
    </row>
    <row r="1389" spans="1:21" ht="15.75" customHeight="1" x14ac:dyDescent="0.25">
      <c r="A1389" s="100">
        <v>1380</v>
      </c>
      <c r="B1389" s="91" t="s">
        <v>2079</v>
      </c>
      <c r="C1389" s="272"/>
      <c r="D1389" s="220">
        <v>223624</v>
      </c>
      <c r="E1389" s="201" t="s">
        <v>1915</v>
      </c>
      <c r="F1389" s="188"/>
      <c r="G1389" s="92"/>
      <c r="H1389" s="189">
        <f>IF(Наценка!$C$33&lt;&gt;"",_xlfn.CEILING.MATH(L1389*Наценка!$C$33/100+L1389,Наценка!$C$34),L1389)</f>
        <v>620</v>
      </c>
      <c r="I1389" s="189">
        <f t="shared" si="324"/>
        <v>650</v>
      </c>
      <c r="J1389" s="188">
        <v>2.2999999999999998</v>
      </c>
      <c r="K1389" s="217">
        <v>3.0000000000000001E-3</v>
      </c>
      <c r="L1389" s="47">
        <v>620</v>
      </c>
      <c r="M1389" s="41">
        <f t="shared" si="341"/>
        <v>0</v>
      </c>
      <c r="N1389" s="41">
        <f t="shared" si="342"/>
        <v>0</v>
      </c>
      <c r="O1389" s="41">
        <f t="shared" si="343"/>
        <v>0</v>
      </c>
      <c r="P1389" s="62" t="str">
        <f t="shared" si="344"/>
        <v>0</v>
      </c>
      <c r="R1389" s="65"/>
      <c r="T1389" s="66"/>
      <c r="U1389" s="67"/>
    </row>
    <row r="1390" spans="1:21" ht="15.75" customHeight="1" x14ac:dyDescent="0.25">
      <c r="A1390" s="100">
        <v>1381</v>
      </c>
      <c r="B1390" s="91" t="s">
        <v>2079</v>
      </c>
      <c r="C1390" s="272"/>
      <c r="D1390" s="220">
        <v>214698</v>
      </c>
      <c r="E1390" s="199" t="s">
        <v>1916</v>
      </c>
      <c r="F1390" s="188"/>
      <c r="G1390" s="92"/>
      <c r="H1390" s="189">
        <f>IF(Наценка!$C$33&lt;&gt;"",_xlfn.CEILING.MATH(L1390*Наценка!$C$33/100+L1390,Наценка!$C$34),L1390)</f>
        <v>850</v>
      </c>
      <c r="I1390" s="189">
        <f t="shared" si="324"/>
        <v>890</v>
      </c>
      <c r="J1390" s="188">
        <v>2.8</v>
      </c>
      <c r="K1390" s="217">
        <v>3.0000000000000001E-3</v>
      </c>
      <c r="L1390" s="47">
        <v>850</v>
      </c>
      <c r="M1390" s="41">
        <f t="shared" si="341"/>
        <v>0</v>
      </c>
      <c r="N1390" s="41">
        <f t="shared" si="342"/>
        <v>0</v>
      </c>
      <c r="O1390" s="41">
        <f t="shared" si="343"/>
        <v>0</v>
      </c>
      <c r="P1390" s="62" t="str">
        <f t="shared" si="344"/>
        <v>0</v>
      </c>
      <c r="R1390" s="65"/>
      <c r="T1390" s="66"/>
      <c r="U1390" s="67"/>
    </row>
    <row r="1391" spans="1:21" ht="15.75" customHeight="1" x14ac:dyDescent="0.25">
      <c r="A1391" s="100">
        <v>1382</v>
      </c>
      <c r="B1391" s="91" t="s">
        <v>2079</v>
      </c>
      <c r="C1391" s="272"/>
      <c r="D1391" s="220">
        <v>223614</v>
      </c>
      <c r="E1391" s="201" t="s">
        <v>1917</v>
      </c>
      <c r="F1391" s="188"/>
      <c r="G1391" s="92"/>
      <c r="H1391" s="189">
        <f>IF(Наценка!$C$33&lt;&gt;"",_xlfn.CEILING.MATH(L1391*Наценка!$C$33/100+L1391,Наценка!$C$34),L1391)</f>
        <v>850</v>
      </c>
      <c r="I1391" s="189">
        <f t="shared" si="324"/>
        <v>890</v>
      </c>
      <c r="J1391" s="188">
        <v>2.8</v>
      </c>
      <c r="K1391" s="217">
        <v>3.0000000000000001E-3</v>
      </c>
      <c r="L1391" s="47">
        <v>850</v>
      </c>
      <c r="M1391" s="41">
        <f t="shared" si="341"/>
        <v>0</v>
      </c>
      <c r="N1391" s="41">
        <f t="shared" si="342"/>
        <v>0</v>
      </c>
      <c r="O1391" s="41">
        <f t="shared" si="343"/>
        <v>0</v>
      </c>
      <c r="P1391" s="62" t="str">
        <f t="shared" si="344"/>
        <v>0</v>
      </c>
      <c r="R1391" s="65"/>
      <c r="T1391" s="66"/>
      <c r="U1391" s="67"/>
    </row>
    <row r="1392" spans="1:21" ht="15.75" customHeight="1" x14ac:dyDescent="0.25">
      <c r="A1392" s="100">
        <v>1383</v>
      </c>
      <c r="B1392" s="91" t="s">
        <v>2079</v>
      </c>
      <c r="C1392" s="272"/>
      <c r="D1392" s="220">
        <v>223332</v>
      </c>
      <c r="E1392" s="201" t="s">
        <v>1918</v>
      </c>
      <c r="F1392" s="188"/>
      <c r="G1392" s="92"/>
      <c r="H1392" s="189">
        <f>IF(Наценка!$C$33&lt;&gt;"",_xlfn.CEILING.MATH(L1392*Наценка!$C$33/100+L1392,Наценка!$C$34),L1392)</f>
        <v>850</v>
      </c>
      <c r="I1392" s="189">
        <f t="shared" si="324"/>
        <v>890</v>
      </c>
      <c r="J1392" s="188">
        <v>2.8</v>
      </c>
      <c r="K1392" s="217">
        <v>3.0000000000000001E-3</v>
      </c>
      <c r="L1392" s="47">
        <v>850</v>
      </c>
      <c r="M1392" s="41">
        <f t="shared" ref="M1392:M1394" si="345">G1392*H1392</f>
        <v>0</v>
      </c>
      <c r="N1392" s="41">
        <f t="shared" ref="N1392:N1394" si="346">G1392*J1392</f>
        <v>0</v>
      </c>
      <c r="O1392" s="41">
        <f t="shared" ref="O1392:O1394" si="347">G1392*K1392</f>
        <v>0</v>
      </c>
      <c r="P1392" s="62" t="str">
        <f t="shared" ref="P1392:P1394" si="348">IF(G1392&gt;0,A1392,"0")</f>
        <v>0</v>
      </c>
      <c r="R1392" s="65"/>
      <c r="T1392" s="66"/>
      <c r="U1392" s="67"/>
    </row>
    <row r="1393" spans="1:21" ht="15.75" customHeight="1" x14ac:dyDescent="0.25">
      <c r="A1393" s="100">
        <v>1384</v>
      </c>
      <c r="B1393" s="91" t="s">
        <v>2079</v>
      </c>
      <c r="C1393" s="272"/>
      <c r="D1393" s="220">
        <v>223612</v>
      </c>
      <c r="E1393" s="201" t="s">
        <v>1919</v>
      </c>
      <c r="F1393" s="188"/>
      <c r="G1393" s="92"/>
      <c r="H1393" s="189">
        <f>IF(Наценка!$C$33&lt;&gt;"",_xlfn.CEILING.MATH(L1393*Наценка!$C$33/100+L1393,Наценка!$C$34),L1393)</f>
        <v>850</v>
      </c>
      <c r="I1393" s="189">
        <f t="shared" si="324"/>
        <v>890</v>
      </c>
      <c r="J1393" s="188">
        <v>2.8</v>
      </c>
      <c r="K1393" s="217">
        <v>3.0000000000000001E-3</v>
      </c>
      <c r="L1393" s="47">
        <v>850</v>
      </c>
      <c r="M1393" s="41">
        <f t="shared" si="345"/>
        <v>0</v>
      </c>
      <c r="N1393" s="41">
        <f t="shared" si="346"/>
        <v>0</v>
      </c>
      <c r="O1393" s="41">
        <f t="shared" si="347"/>
        <v>0</v>
      </c>
      <c r="P1393" s="62" t="str">
        <f t="shared" si="348"/>
        <v>0</v>
      </c>
      <c r="R1393" s="65"/>
      <c r="T1393" s="66"/>
      <c r="U1393" s="67"/>
    </row>
    <row r="1394" spans="1:21" ht="15.75" customHeight="1" x14ac:dyDescent="0.25">
      <c r="A1394" s="100">
        <v>1385</v>
      </c>
      <c r="B1394" s="91" t="s">
        <v>2079</v>
      </c>
      <c r="C1394" s="272"/>
      <c r="D1394" s="220">
        <v>223428</v>
      </c>
      <c r="E1394" s="201" t="s">
        <v>1920</v>
      </c>
      <c r="F1394" s="188"/>
      <c r="G1394" s="92"/>
      <c r="H1394" s="189">
        <f>IF(Наценка!$C$33&lt;&gt;"",_xlfn.CEILING.MATH(L1394*Наценка!$C$33/100+L1394,Наценка!$C$34),L1394)</f>
        <v>850</v>
      </c>
      <c r="I1394" s="189">
        <f t="shared" si="324"/>
        <v>890</v>
      </c>
      <c r="J1394" s="188">
        <v>2.8</v>
      </c>
      <c r="K1394" s="217">
        <v>3.0000000000000001E-3</v>
      </c>
      <c r="L1394" s="47">
        <v>850</v>
      </c>
      <c r="M1394" s="41">
        <f t="shared" si="345"/>
        <v>0</v>
      </c>
      <c r="N1394" s="41">
        <f t="shared" si="346"/>
        <v>0</v>
      </c>
      <c r="O1394" s="41">
        <f t="shared" si="347"/>
        <v>0</v>
      </c>
      <c r="P1394" s="62" t="str">
        <f t="shared" si="348"/>
        <v>0</v>
      </c>
      <c r="R1394" s="65"/>
      <c r="T1394" s="66"/>
      <c r="U1394" s="67"/>
    </row>
    <row r="1395" spans="1:21" ht="15.75" customHeight="1" x14ac:dyDescent="0.25">
      <c r="A1395" s="100">
        <v>1386</v>
      </c>
      <c r="B1395" s="91" t="s">
        <v>2079</v>
      </c>
      <c r="C1395" s="272"/>
      <c r="D1395" s="220">
        <v>223474</v>
      </c>
      <c r="E1395" s="201" t="s">
        <v>1921</v>
      </c>
      <c r="F1395" s="188"/>
      <c r="G1395" s="92"/>
      <c r="H1395" s="189">
        <f>IF(Наценка!$C$33&lt;&gt;"",_xlfn.CEILING.MATH(L1395*Наценка!$C$33/100+L1395,Наценка!$C$34),L1395)</f>
        <v>850</v>
      </c>
      <c r="I1395" s="189">
        <f t="shared" si="324"/>
        <v>890</v>
      </c>
      <c r="J1395" s="188">
        <v>2.8</v>
      </c>
      <c r="K1395" s="217">
        <v>3.0000000000000001E-3</v>
      </c>
      <c r="L1395" s="47">
        <v>850</v>
      </c>
      <c r="M1395" s="41">
        <f t="shared" si="341"/>
        <v>0</v>
      </c>
      <c r="N1395" s="41">
        <f t="shared" si="342"/>
        <v>0</v>
      </c>
      <c r="O1395" s="41">
        <f t="shared" si="343"/>
        <v>0</v>
      </c>
      <c r="P1395" s="62" t="str">
        <f t="shared" si="344"/>
        <v>0</v>
      </c>
      <c r="R1395" s="65"/>
      <c r="T1395" s="66"/>
      <c r="U1395" s="67"/>
    </row>
    <row r="1396" spans="1:21" ht="15.75" customHeight="1" x14ac:dyDescent="0.25">
      <c r="A1396" s="100">
        <v>1387</v>
      </c>
      <c r="B1396" s="91" t="s">
        <v>2079</v>
      </c>
      <c r="C1396" s="272"/>
      <c r="D1396" s="220">
        <v>223898</v>
      </c>
      <c r="E1396" s="201" t="s">
        <v>1922</v>
      </c>
      <c r="F1396" s="188"/>
      <c r="G1396" s="92"/>
      <c r="H1396" s="189">
        <f>IF(Наценка!$C$33&lt;&gt;"",_xlfn.CEILING.MATH(L1396*Наценка!$C$33/100+L1396,Наценка!$C$34),L1396)</f>
        <v>850</v>
      </c>
      <c r="I1396" s="189">
        <f t="shared" si="324"/>
        <v>890</v>
      </c>
      <c r="J1396" s="188">
        <v>2.8</v>
      </c>
      <c r="K1396" s="217">
        <v>3.0000000000000001E-3</v>
      </c>
      <c r="L1396" s="47">
        <v>850</v>
      </c>
      <c r="M1396" s="41">
        <f t="shared" si="341"/>
        <v>0</v>
      </c>
      <c r="N1396" s="41">
        <f t="shared" si="342"/>
        <v>0</v>
      </c>
      <c r="O1396" s="41">
        <f t="shared" si="343"/>
        <v>0</v>
      </c>
      <c r="P1396" s="62" t="str">
        <f t="shared" si="344"/>
        <v>0</v>
      </c>
      <c r="R1396" s="65"/>
      <c r="T1396" s="66"/>
      <c r="U1396" s="67"/>
    </row>
    <row r="1397" spans="1:21" ht="15.75" customHeight="1" thickBot="1" x14ac:dyDescent="0.3">
      <c r="A1397" s="100">
        <v>1388</v>
      </c>
      <c r="B1397" s="95" t="s">
        <v>2079</v>
      </c>
      <c r="C1397" s="278"/>
      <c r="D1397" s="220">
        <v>223616</v>
      </c>
      <c r="E1397" s="201" t="s">
        <v>1923</v>
      </c>
      <c r="F1397" s="188"/>
      <c r="G1397" s="92"/>
      <c r="H1397" s="189">
        <f>IF(Наценка!$C$33&lt;&gt;"",_xlfn.CEILING.MATH(L1397*Наценка!$C$33/100+L1397,Наценка!$C$34),L1397)</f>
        <v>850</v>
      </c>
      <c r="I1397" s="189">
        <f t="shared" si="324"/>
        <v>890</v>
      </c>
      <c r="J1397" s="188">
        <v>2.8</v>
      </c>
      <c r="K1397" s="217">
        <v>3.0000000000000001E-3</v>
      </c>
      <c r="L1397" s="47">
        <v>850</v>
      </c>
      <c r="M1397" s="41">
        <f t="shared" si="337"/>
        <v>0</v>
      </c>
      <c r="N1397" s="41">
        <f t="shared" si="338"/>
        <v>0</v>
      </c>
      <c r="O1397" s="41">
        <f t="shared" si="339"/>
        <v>0</v>
      </c>
      <c r="P1397" s="62" t="str">
        <f t="shared" si="340"/>
        <v>0</v>
      </c>
      <c r="R1397" s="65"/>
      <c r="T1397" s="66"/>
      <c r="U1397" s="67"/>
    </row>
    <row r="1398" spans="1:21" ht="15.75" customHeight="1" thickTop="1" x14ac:dyDescent="0.25">
      <c r="A1398" s="100">
        <v>1389</v>
      </c>
      <c r="B1398" s="97"/>
      <c r="C1398" s="98"/>
      <c r="D1398" s="226"/>
      <c r="E1398" s="203"/>
      <c r="F1398" s="203"/>
      <c r="G1398" s="203"/>
      <c r="H1398" s="203"/>
      <c r="I1398" s="204"/>
      <c r="J1398" s="205"/>
      <c r="K1398" s="227"/>
      <c r="L1398" s="77">
        <v>0</v>
      </c>
      <c r="M1398" s="73"/>
      <c r="N1398" s="73"/>
      <c r="O1398" s="73"/>
      <c r="P1398" s="74"/>
      <c r="R1398" s="65"/>
      <c r="T1398" s="66"/>
      <c r="U1398" s="67"/>
    </row>
    <row r="1399" spans="1:21" ht="15.75" customHeight="1" x14ac:dyDescent="0.25">
      <c r="A1399" s="100">
        <v>1390</v>
      </c>
      <c r="B1399" s="93" t="s">
        <v>2080</v>
      </c>
      <c r="C1399" s="272" t="s">
        <v>2118</v>
      </c>
      <c r="D1399" s="220">
        <v>214534</v>
      </c>
      <c r="E1399" s="199" t="s">
        <v>1924</v>
      </c>
      <c r="F1399" s="188"/>
      <c r="G1399" s="92"/>
      <c r="H1399" s="189">
        <f>IF(Наценка!$C$33&lt;&gt;"",_xlfn.CEILING.MATH(L1399*Наценка!$C$33/100+L1399,Наценка!$C$34),L1399)</f>
        <v>680</v>
      </c>
      <c r="I1399" s="189">
        <f t="shared" si="324"/>
        <v>710</v>
      </c>
      <c r="J1399" s="188">
        <v>5.7</v>
      </c>
      <c r="K1399" s="217">
        <v>8.0000000000000002E-3</v>
      </c>
      <c r="L1399" s="47">
        <v>680</v>
      </c>
      <c r="M1399" s="41">
        <f t="shared" si="325"/>
        <v>0</v>
      </c>
      <c r="N1399" s="41">
        <f t="shared" si="326"/>
        <v>0</v>
      </c>
      <c r="O1399" s="41">
        <f t="shared" si="327"/>
        <v>0</v>
      </c>
      <c r="P1399" s="62" t="str">
        <f t="shared" si="328"/>
        <v>0</v>
      </c>
      <c r="R1399" s="65"/>
      <c r="T1399" s="66"/>
      <c r="U1399" s="67"/>
    </row>
    <row r="1400" spans="1:21" ht="15.75" customHeight="1" x14ac:dyDescent="0.25">
      <c r="A1400" s="100">
        <v>1391</v>
      </c>
      <c r="B1400" s="93" t="s">
        <v>2080</v>
      </c>
      <c r="C1400" s="272"/>
      <c r="D1400" s="220">
        <v>223121</v>
      </c>
      <c r="E1400" s="201" t="s">
        <v>1925</v>
      </c>
      <c r="F1400" s="188"/>
      <c r="G1400" s="92"/>
      <c r="H1400" s="189">
        <f>IF(Наценка!$C$33&lt;&gt;"",_xlfn.CEILING.MATH(L1400*Наценка!$C$33/100+L1400,Наценка!$C$34),L1400)</f>
        <v>680</v>
      </c>
      <c r="I1400" s="189">
        <f t="shared" si="324"/>
        <v>710</v>
      </c>
      <c r="J1400" s="188">
        <v>5.7</v>
      </c>
      <c r="K1400" s="217">
        <v>8.0000000000000002E-3</v>
      </c>
      <c r="L1400" s="47">
        <v>680</v>
      </c>
      <c r="M1400" s="41">
        <f t="shared" si="325"/>
        <v>0</v>
      </c>
      <c r="N1400" s="41">
        <f t="shared" si="326"/>
        <v>0</v>
      </c>
      <c r="O1400" s="41">
        <f t="shared" si="327"/>
        <v>0</v>
      </c>
      <c r="P1400" s="62" t="str">
        <f t="shared" si="328"/>
        <v>0</v>
      </c>
      <c r="R1400" s="65"/>
      <c r="T1400" s="66"/>
      <c r="U1400" s="67"/>
    </row>
    <row r="1401" spans="1:21" ht="15.75" customHeight="1" x14ac:dyDescent="0.25">
      <c r="A1401" s="100">
        <v>1392</v>
      </c>
      <c r="B1401" s="93" t="s">
        <v>2080</v>
      </c>
      <c r="C1401" s="272"/>
      <c r="D1401" s="220">
        <v>222991</v>
      </c>
      <c r="E1401" s="201" t="s">
        <v>1926</v>
      </c>
      <c r="F1401" s="188"/>
      <c r="G1401" s="92"/>
      <c r="H1401" s="189">
        <f>IF(Наценка!$C$33&lt;&gt;"",_xlfn.CEILING.MATH(L1401*Наценка!$C$33/100+L1401,Наценка!$C$34),L1401)</f>
        <v>680</v>
      </c>
      <c r="I1401" s="189">
        <f t="shared" si="324"/>
        <v>710</v>
      </c>
      <c r="J1401" s="188">
        <v>5.7</v>
      </c>
      <c r="K1401" s="217">
        <v>8.0000000000000002E-3</v>
      </c>
      <c r="L1401" s="47">
        <v>680</v>
      </c>
      <c r="M1401" s="41">
        <f t="shared" si="325"/>
        <v>0</v>
      </c>
      <c r="N1401" s="41">
        <f t="shared" si="326"/>
        <v>0</v>
      </c>
      <c r="O1401" s="41">
        <f t="shared" si="327"/>
        <v>0</v>
      </c>
      <c r="P1401" s="62" t="str">
        <f t="shared" si="328"/>
        <v>0</v>
      </c>
      <c r="R1401" s="65"/>
      <c r="T1401" s="66"/>
      <c r="U1401" s="67"/>
    </row>
    <row r="1402" spans="1:21" ht="15.75" customHeight="1" x14ac:dyDescent="0.25">
      <c r="A1402" s="100">
        <v>1393</v>
      </c>
      <c r="B1402" s="93" t="s">
        <v>2080</v>
      </c>
      <c r="C1402" s="272"/>
      <c r="D1402" s="220">
        <v>214532</v>
      </c>
      <c r="E1402" s="199" t="s">
        <v>1927</v>
      </c>
      <c r="F1402" s="188"/>
      <c r="G1402" s="92"/>
      <c r="H1402" s="189">
        <f>IF(Наценка!$C$33&lt;&gt;"",_xlfn.CEILING.MATH(L1402*Наценка!$C$33/100+L1402,Наценка!$C$34),L1402)</f>
        <v>920</v>
      </c>
      <c r="I1402" s="189">
        <f t="shared" si="324"/>
        <v>970</v>
      </c>
      <c r="J1402" s="188">
        <v>6.5</v>
      </c>
      <c r="K1402" s="217">
        <v>1.0999999999999999E-2</v>
      </c>
      <c r="L1402" s="47">
        <v>920</v>
      </c>
      <c r="M1402" s="41">
        <f t="shared" si="325"/>
        <v>0</v>
      </c>
      <c r="N1402" s="41">
        <f t="shared" si="326"/>
        <v>0</v>
      </c>
      <c r="O1402" s="41">
        <f t="shared" si="327"/>
        <v>0</v>
      </c>
      <c r="P1402" s="62" t="str">
        <f t="shared" si="328"/>
        <v>0</v>
      </c>
      <c r="R1402" s="65"/>
      <c r="T1402" s="66"/>
      <c r="U1402" s="67"/>
    </row>
    <row r="1403" spans="1:21" ht="15.75" customHeight="1" x14ac:dyDescent="0.25">
      <c r="A1403" s="100">
        <v>1394</v>
      </c>
      <c r="B1403" s="93" t="s">
        <v>2080</v>
      </c>
      <c r="C1403" s="272"/>
      <c r="D1403" s="220">
        <v>223118</v>
      </c>
      <c r="E1403" s="201" t="s">
        <v>1928</v>
      </c>
      <c r="F1403" s="188"/>
      <c r="G1403" s="92"/>
      <c r="H1403" s="189">
        <f>IF(Наценка!$C$33&lt;&gt;"",_xlfn.CEILING.MATH(L1403*Наценка!$C$33/100+L1403,Наценка!$C$34),L1403)</f>
        <v>920</v>
      </c>
      <c r="I1403" s="189">
        <f t="shared" si="324"/>
        <v>970</v>
      </c>
      <c r="J1403" s="188">
        <v>6.5</v>
      </c>
      <c r="K1403" s="217">
        <v>1.0999999999999999E-2</v>
      </c>
      <c r="L1403" s="47">
        <v>920</v>
      </c>
      <c r="M1403" s="41">
        <f t="shared" si="325"/>
        <v>0</v>
      </c>
      <c r="N1403" s="41">
        <f t="shared" si="326"/>
        <v>0</v>
      </c>
      <c r="O1403" s="41">
        <f t="shared" si="327"/>
        <v>0</v>
      </c>
      <c r="P1403" s="62" t="str">
        <f t="shared" si="328"/>
        <v>0</v>
      </c>
      <c r="R1403" s="65"/>
      <c r="T1403" s="66"/>
      <c r="U1403" s="67"/>
    </row>
    <row r="1404" spans="1:21" ht="15.75" customHeight="1" x14ac:dyDescent="0.25">
      <c r="A1404" s="100">
        <v>1395</v>
      </c>
      <c r="B1404" s="93" t="s">
        <v>2080</v>
      </c>
      <c r="C1404" s="272"/>
      <c r="D1404" s="220">
        <v>222988</v>
      </c>
      <c r="E1404" s="201" t="s">
        <v>1929</v>
      </c>
      <c r="F1404" s="188"/>
      <c r="G1404" s="92"/>
      <c r="H1404" s="189">
        <f>IF(Наценка!$C$33&lt;&gt;"",_xlfn.CEILING.MATH(L1404*Наценка!$C$33/100+L1404,Наценка!$C$34),L1404)</f>
        <v>920</v>
      </c>
      <c r="I1404" s="189">
        <f t="shared" si="324"/>
        <v>970</v>
      </c>
      <c r="J1404" s="188">
        <v>6.5</v>
      </c>
      <c r="K1404" s="217">
        <v>1.0999999999999999E-2</v>
      </c>
      <c r="L1404" s="47">
        <v>920</v>
      </c>
      <c r="M1404" s="41">
        <f t="shared" si="325"/>
        <v>0</v>
      </c>
      <c r="N1404" s="41">
        <f t="shared" si="326"/>
        <v>0</v>
      </c>
      <c r="O1404" s="41">
        <f t="shared" si="327"/>
        <v>0</v>
      </c>
      <c r="P1404" s="62" t="str">
        <f t="shared" si="328"/>
        <v>0</v>
      </c>
      <c r="R1404" s="65"/>
      <c r="T1404" s="66"/>
      <c r="U1404" s="67"/>
    </row>
    <row r="1405" spans="1:21" ht="15.75" customHeight="1" x14ac:dyDescent="0.25">
      <c r="A1405" s="100">
        <v>1396</v>
      </c>
      <c r="B1405" s="93" t="s">
        <v>2080</v>
      </c>
      <c r="C1405" s="272"/>
      <c r="D1405" s="220">
        <v>214555</v>
      </c>
      <c r="E1405" s="199" t="s">
        <v>1930</v>
      </c>
      <c r="F1405" s="188"/>
      <c r="G1405" s="92"/>
      <c r="H1405" s="189">
        <f>IF(Наценка!$C$33&lt;&gt;"",_xlfn.CEILING.MATH(L1405*Наценка!$C$33/100+L1405,Наценка!$C$34),L1405)</f>
        <v>1010</v>
      </c>
      <c r="I1405" s="189">
        <f t="shared" si="324"/>
        <v>1060</v>
      </c>
      <c r="J1405" s="188">
        <v>8.4</v>
      </c>
      <c r="K1405" s="217">
        <v>1.4E-2</v>
      </c>
      <c r="L1405" s="47">
        <v>1010</v>
      </c>
      <c r="M1405" s="41">
        <f t="shared" si="325"/>
        <v>0</v>
      </c>
      <c r="N1405" s="41">
        <f t="shared" si="326"/>
        <v>0</v>
      </c>
      <c r="O1405" s="41">
        <f t="shared" si="327"/>
        <v>0</v>
      </c>
      <c r="P1405" s="62" t="str">
        <f t="shared" si="328"/>
        <v>0</v>
      </c>
      <c r="R1405" s="65"/>
      <c r="T1405" s="66"/>
      <c r="U1405" s="67"/>
    </row>
    <row r="1406" spans="1:21" ht="15.75" customHeight="1" x14ac:dyDescent="0.25">
      <c r="A1406" s="100">
        <v>1397</v>
      </c>
      <c r="B1406" s="93" t="s">
        <v>2080</v>
      </c>
      <c r="C1406" s="272"/>
      <c r="D1406" s="220">
        <v>223094</v>
      </c>
      <c r="E1406" s="201" t="s">
        <v>1931</v>
      </c>
      <c r="F1406" s="188"/>
      <c r="G1406" s="92"/>
      <c r="H1406" s="189">
        <f>IF(Наценка!$C$33&lt;&gt;"",_xlfn.CEILING.MATH(L1406*Наценка!$C$33/100+L1406,Наценка!$C$34),L1406)</f>
        <v>1010</v>
      </c>
      <c r="I1406" s="189">
        <f t="shared" si="324"/>
        <v>1060</v>
      </c>
      <c r="J1406" s="188">
        <v>8.4</v>
      </c>
      <c r="K1406" s="217">
        <v>1.4E-2</v>
      </c>
      <c r="L1406" s="47">
        <v>1010</v>
      </c>
      <c r="M1406" s="41">
        <f t="shared" si="325"/>
        <v>0</v>
      </c>
      <c r="N1406" s="41">
        <f t="shared" si="326"/>
        <v>0</v>
      </c>
      <c r="O1406" s="41">
        <f t="shared" si="327"/>
        <v>0</v>
      </c>
      <c r="P1406" s="62" t="str">
        <f t="shared" si="328"/>
        <v>0</v>
      </c>
      <c r="R1406" s="65"/>
      <c r="T1406" s="66"/>
      <c r="U1406" s="67"/>
    </row>
    <row r="1407" spans="1:21" ht="15.75" customHeight="1" x14ac:dyDescent="0.25">
      <c r="A1407" s="100">
        <v>1398</v>
      </c>
      <c r="B1407" s="93" t="s">
        <v>2080</v>
      </c>
      <c r="C1407" s="272"/>
      <c r="D1407" s="220">
        <v>222964</v>
      </c>
      <c r="E1407" s="201" t="s">
        <v>1932</v>
      </c>
      <c r="F1407" s="188"/>
      <c r="G1407" s="92"/>
      <c r="H1407" s="189">
        <f>IF(Наценка!$C$33&lt;&gt;"",_xlfn.CEILING.MATH(L1407*Наценка!$C$33/100+L1407,Наценка!$C$34),L1407)</f>
        <v>1010</v>
      </c>
      <c r="I1407" s="189">
        <f t="shared" si="324"/>
        <v>1060</v>
      </c>
      <c r="J1407" s="188">
        <v>8.4</v>
      </c>
      <c r="K1407" s="217">
        <v>1.4E-2</v>
      </c>
      <c r="L1407" s="47">
        <v>1010</v>
      </c>
      <c r="M1407" s="41">
        <f t="shared" si="325"/>
        <v>0</v>
      </c>
      <c r="N1407" s="41">
        <f t="shared" si="326"/>
        <v>0</v>
      </c>
      <c r="O1407" s="41">
        <f t="shared" si="327"/>
        <v>0</v>
      </c>
      <c r="P1407" s="62" t="str">
        <f t="shared" si="328"/>
        <v>0</v>
      </c>
      <c r="R1407" s="65"/>
      <c r="T1407" s="66"/>
      <c r="U1407" s="67"/>
    </row>
    <row r="1408" spans="1:21" ht="15.75" customHeight="1" x14ac:dyDescent="0.25">
      <c r="A1408" s="100">
        <v>1399</v>
      </c>
      <c r="B1408" s="93" t="s">
        <v>2080</v>
      </c>
      <c r="C1408" s="272"/>
      <c r="D1408" s="220">
        <v>214552</v>
      </c>
      <c r="E1408" s="199" t="s">
        <v>1933</v>
      </c>
      <c r="F1408" s="188"/>
      <c r="G1408" s="92"/>
      <c r="H1408" s="189">
        <f>IF(Наценка!$C$33&lt;&gt;"",_xlfn.CEILING.MATH(L1408*Наценка!$C$33/100+L1408,Наценка!$C$34),L1408)</f>
        <v>1090</v>
      </c>
      <c r="I1408" s="189">
        <f t="shared" si="324"/>
        <v>1140</v>
      </c>
      <c r="J1408" s="188">
        <v>9.9</v>
      </c>
      <c r="K1408" s="217">
        <v>1.4E-2</v>
      </c>
      <c r="L1408" s="47">
        <v>1090</v>
      </c>
      <c r="M1408" s="41">
        <f t="shared" si="325"/>
        <v>0</v>
      </c>
      <c r="N1408" s="41">
        <f t="shared" si="326"/>
        <v>0</v>
      </c>
      <c r="O1408" s="41">
        <f t="shared" si="327"/>
        <v>0</v>
      </c>
      <c r="P1408" s="62" t="str">
        <f t="shared" si="328"/>
        <v>0</v>
      </c>
      <c r="R1408" s="65"/>
      <c r="T1408" s="66"/>
      <c r="U1408" s="67"/>
    </row>
    <row r="1409" spans="1:21" ht="15.75" customHeight="1" x14ac:dyDescent="0.25">
      <c r="A1409" s="100">
        <v>1400</v>
      </c>
      <c r="B1409" s="93" t="s">
        <v>2080</v>
      </c>
      <c r="C1409" s="272"/>
      <c r="D1409" s="220">
        <v>223009</v>
      </c>
      <c r="E1409" s="201" t="s">
        <v>1934</v>
      </c>
      <c r="F1409" s="188"/>
      <c r="G1409" s="92"/>
      <c r="H1409" s="189">
        <f>IF(Наценка!$C$33&lt;&gt;"",_xlfn.CEILING.MATH(L1409*Наценка!$C$33/100+L1409,Наценка!$C$34),L1409)</f>
        <v>1090</v>
      </c>
      <c r="I1409" s="189">
        <f t="shared" si="324"/>
        <v>1140</v>
      </c>
      <c r="J1409" s="188">
        <v>9.9</v>
      </c>
      <c r="K1409" s="217">
        <v>1.4E-2</v>
      </c>
      <c r="L1409" s="47">
        <v>1090</v>
      </c>
      <c r="M1409" s="41">
        <f t="shared" si="325"/>
        <v>0</v>
      </c>
      <c r="N1409" s="41">
        <f t="shared" si="326"/>
        <v>0</v>
      </c>
      <c r="O1409" s="41">
        <f t="shared" si="327"/>
        <v>0</v>
      </c>
      <c r="P1409" s="62" t="str">
        <f t="shared" si="328"/>
        <v>0</v>
      </c>
      <c r="R1409" s="65"/>
      <c r="T1409" s="66"/>
      <c r="U1409" s="67"/>
    </row>
    <row r="1410" spans="1:21" ht="15.75" customHeight="1" x14ac:dyDescent="0.25">
      <c r="A1410" s="100">
        <v>1401</v>
      </c>
      <c r="B1410" s="93" t="s">
        <v>2080</v>
      </c>
      <c r="C1410" s="272"/>
      <c r="D1410" s="220">
        <v>221595</v>
      </c>
      <c r="E1410" s="201" t="s">
        <v>1935</v>
      </c>
      <c r="F1410" s="188"/>
      <c r="G1410" s="92"/>
      <c r="H1410" s="189">
        <f>IF(Наценка!$C$33&lt;&gt;"",_xlfn.CEILING.MATH(L1410*Наценка!$C$33/100+L1410,Наценка!$C$34),L1410)</f>
        <v>1090</v>
      </c>
      <c r="I1410" s="189">
        <f t="shared" si="324"/>
        <v>1140</v>
      </c>
      <c r="J1410" s="188">
        <v>9.9</v>
      </c>
      <c r="K1410" s="217">
        <v>1.4E-2</v>
      </c>
      <c r="L1410" s="47">
        <v>1090</v>
      </c>
      <c r="M1410" s="41">
        <f t="shared" si="325"/>
        <v>0</v>
      </c>
      <c r="N1410" s="41">
        <f t="shared" si="326"/>
        <v>0</v>
      </c>
      <c r="O1410" s="41">
        <f t="shared" si="327"/>
        <v>0</v>
      </c>
      <c r="P1410" s="62" t="str">
        <f t="shared" si="328"/>
        <v>0</v>
      </c>
      <c r="R1410" s="65"/>
      <c r="T1410" s="66"/>
      <c r="U1410" s="67"/>
    </row>
    <row r="1411" spans="1:21" ht="15.75" customHeight="1" x14ac:dyDescent="0.25">
      <c r="A1411" s="100">
        <v>1402</v>
      </c>
      <c r="B1411" s="93" t="s">
        <v>2080</v>
      </c>
      <c r="C1411" s="272"/>
      <c r="D1411" s="220">
        <v>214530</v>
      </c>
      <c r="E1411" s="199" t="s">
        <v>1952</v>
      </c>
      <c r="F1411" s="188"/>
      <c r="G1411" s="92"/>
      <c r="H1411" s="189">
        <f>IF(Наценка!$C$33&lt;&gt;"",_xlfn.CEILING.MATH(L1411*Наценка!$C$33/100+L1411,Наценка!$C$34),L1411)</f>
        <v>310</v>
      </c>
      <c r="I1411" s="189">
        <f t="shared" si="324"/>
        <v>330</v>
      </c>
      <c r="J1411" s="188">
        <v>1</v>
      </c>
      <c r="K1411" s="217">
        <v>1E-3</v>
      </c>
      <c r="L1411" s="47">
        <v>310</v>
      </c>
      <c r="M1411" s="41">
        <f t="shared" si="325"/>
        <v>0</v>
      </c>
      <c r="N1411" s="41">
        <f t="shared" si="326"/>
        <v>0</v>
      </c>
      <c r="O1411" s="41">
        <f t="shared" si="327"/>
        <v>0</v>
      </c>
      <c r="P1411" s="62" t="str">
        <f t="shared" si="328"/>
        <v>0</v>
      </c>
      <c r="R1411" s="65"/>
      <c r="T1411" s="66"/>
      <c r="U1411" s="67"/>
    </row>
    <row r="1412" spans="1:21" ht="15.75" customHeight="1" x14ac:dyDescent="0.25">
      <c r="A1412" s="100">
        <v>1403</v>
      </c>
      <c r="B1412" s="93" t="s">
        <v>2080</v>
      </c>
      <c r="C1412" s="272"/>
      <c r="D1412" s="220">
        <v>223716</v>
      </c>
      <c r="E1412" s="201" t="s">
        <v>1953</v>
      </c>
      <c r="F1412" s="188"/>
      <c r="G1412" s="92"/>
      <c r="H1412" s="189">
        <f>IF(Наценка!$C$33&lt;&gt;"",_xlfn.CEILING.MATH(L1412*Наценка!$C$33/100+L1412,Наценка!$C$34),L1412)</f>
        <v>310</v>
      </c>
      <c r="I1412" s="189">
        <f t="shared" si="324"/>
        <v>330</v>
      </c>
      <c r="J1412" s="188">
        <v>1</v>
      </c>
      <c r="K1412" s="217">
        <v>1E-3</v>
      </c>
      <c r="L1412" s="47">
        <v>310</v>
      </c>
      <c r="M1412" s="41">
        <f t="shared" si="325"/>
        <v>0</v>
      </c>
      <c r="N1412" s="41">
        <f t="shared" si="326"/>
        <v>0</v>
      </c>
      <c r="O1412" s="41">
        <f t="shared" si="327"/>
        <v>0</v>
      </c>
      <c r="P1412" s="62" t="str">
        <f t="shared" si="328"/>
        <v>0</v>
      </c>
      <c r="R1412" s="65"/>
      <c r="T1412" s="66"/>
      <c r="U1412" s="67"/>
    </row>
    <row r="1413" spans="1:21" ht="15.75" customHeight="1" x14ac:dyDescent="0.25">
      <c r="A1413" s="100">
        <v>1404</v>
      </c>
      <c r="B1413" s="93" t="s">
        <v>2080</v>
      </c>
      <c r="C1413" s="272"/>
      <c r="D1413" s="220">
        <v>223374</v>
      </c>
      <c r="E1413" s="201" t="s">
        <v>1954</v>
      </c>
      <c r="F1413" s="188"/>
      <c r="G1413" s="92"/>
      <c r="H1413" s="189">
        <f>IF(Наценка!$C$33&lt;&gt;"",_xlfn.CEILING.MATH(L1413*Наценка!$C$33/100+L1413,Наценка!$C$34),L1413)</f>
        <v>310</v>
      </c>
      <c r="I1413" s="189">
        <f t="shared" si="324"/>
        <v>330</v>
      </c>
      <c r="J1413" s="188">
        <v>1</v>
      </c>
      <c r="K1413" s="217">
        <v>1E-3</v>
      </c>
      <c r="L1413" s="47">
        <v>310</v>
      </c>
      <c r="M1413" s="41">
        <f t="shared" si="325"/>
        <v>0</v>
      </c>
      <c r="N1413" s="41">
        <f t="shared" si="326"/>
        <v>0</v>
      </c>
      <c r="O1413" s="41">
        <f t="shared" si="327"/>
        <v>0</v>
      </c>
      <c r="P1413" s="62" t="str">
        <f t="shared" si="328"/>
        <v>0</v>
      </c>
      <c r="R1413" s="65"/>
      <c r="T1413" s="66"/>
      <c r="U1413" s="67"/>
    </row>
    <row r="1414" spans="1:21" ht="15.75" customHeight="1" x14ac:dyDescent="0.25">
      <c r="A1414" s="100">
        <v>1405</v>
      </c>
      <c r="B1414" s="93" t="s">
        <v>2080</v>
      </c>
      <c r="C1414" s="272"/>
      <c r="D1414" s="220">
        <v>223712</v>
      </c>
      <c r="E1414" s="201" t="s">
        <v>1955</v>
      </c>
      <c r="F1414" s="188"/>
      <c r="G1414" s="92"/>
      <c r="H1414" s="189">
        <f>IF(Наценка!$C$33&lt;&gt;"",_xlfn.CEILING.MATH(L1414*Наценка!$C$33/100+L1414,Наценка!$C$34),L1414)</f>
        <v>310</v>
      </c>
      <c r="I1414" s="189">
        <f t="shared" si="324"/>
        <v>330</v>
      </c>
      <c r="J1414" s="188">
        <v>1</v>
      </c>
      <c r="K1414" s="217">
        <v>1E-3</v>
      </c>
      <c r="L1414" s="47">
        <v>310</v>
      </c>
      <c r="M1414" s="41">
        <f t="shared" si="325"/>
        <v>0</v>
      </c>
      <c r="N1414" s="41">
        <f t="shared" si="326"/>
        <v>0</v>
      </c>
      <c r="O1414" s="41">
        <f t="shared" si="327"/>
        <v>0</v>
      </c>
      <c r="P1414" s="62" t="str">
        <f t="shared" si="328"/>
        <v>0</v>
      </c>
      <c r="R1414" s="65"/>
      <c r="T1414" s="66"/>
      <c r="U1414" s="67"/>
    </row>
    <row r="1415" spans="1:21" ht="15.75" customHeight="1" x14ac:dyDescent="0.25">
      <c r="A1415" s="100">
        <v>1406</v>
      </c>
      <c r="B1415" s="93" t="s">
        <v>2080</v>
      </c>
      <c r="C1415" s="272"/>
      <c r="D1415" s="220">
        <v>223570</v>
      </c>
      <c r="E1415" s="201" t="s">
        <v>1956</v>
      </c>
      <c r="F1415" s="188"/>
      <c r="G1415" s="92"/>
      <c r="H1415" s="189">
        <f>IF(Наценка!$C$33&lt;&gt;"",_xlfn.CEILING.MATH(L1415*Наценка!$C$33/100+L1415,Наценка!$C$34),L1415)</f>
        <v>310</v>
      </c>
      <c r="I1415" s="189">
        <f t="shared" si="324"/>
        <v>330</v>
      </c>
      <c r="J1415" s="188">
        <v>1</v>
      </c>
      <c r="K1415" s="217">
        <v>1E-3</v>
      </c>
      <c r="L1415" s="47">
        <v>310</v>
      </c>
      <c r="M1415" s="41">
        <f t="shared" si="325"/>
        <v>0</v>
      </c>
      <c r="N1415" s="41">
        <f t="shared" si="326"/>
        <v>0</v>
      </c>
      <c r="O1415" s="41">
        <f t="shared" si="327"/>
        <v>0</v>
      </c>
      <c r="P1415" s="62" t="str">
        <f t="shared" si="328"/>
        <v>0</v>
      </c>
      <c r="R1415" s="65"/>
      <c r="T1415" s="66"/>
      <c r="U1415" s="67"/>
    </row>
    <row r="1416" spans="1:21" ht="15.75" customHeight="1" x14ac:dyDescent="0.25">
      <c r="A1416" s="100">
        <v>1407</v>
      </c>
      <c r="B1416" s="93" t="s">
        <v>2080</v>
      </c>
      <c r="C1416" s="272"/>
      <c r="D1416" s="220">
        <v>223508</v>
      </c>
      <c r="E1416" s="201" t="s">
        <v>1957</v>
      </c>
      <c r="F1416" s="188"/>
      <c r="G1416" s="92"/>
      <c r="H1416" s="189">
        <f>IF(Наценка!$C$33&lt;&gt;"",_xlfn.CEILING.MATH(L1416*Наценка!$C$33/100+L1416,Наценка!$C$34),L1416)</f>
        <v>310</v>
      </c>
      <c r="I1416" s="189">
        <f t="shared" si="324"/>
        <v>330</v>
      </c>
      <c r="J1416" s="188">
        <v>1</v>
      </c>
      <c r="K1416" s="217">
        <v>1E-3</v>
      </c>
      <c r="L1416" s="47">
        <v>310</v>
      </c>
      <c r="M1416" s="41">
        <f t="shared" si="325"/>
        <v>0</v>
      </c>
      <c r="N1416" s="41">
        <f t="shared" si="326"/>
        <v>0</v>
      </c>
      <c r="O1416" s="41">
        <f t="shared" si="327"/>
        <v>0</v>
      </c>
      <c r="P1416" s="62" t="str">
        <f t="shared" si="328"/>
        <v>0</v>
      </c>
      <c r="R1416" s="65"/>
      <c r="T1416" s="66"/>
      <c r="U1416" s="67"/>
    </row>
    <row r="1417" spans="1:21" ht="15.75" customHeight="1" x14ac:dyDescent="0.25">
      <c r="A1417" s="100">
        <v>1408</v>
      </c>
      <c r="B1417" s="93" t="s">
        <v>2080</v>
      </c>
      <c r="C1417" s="272"/>
      <c r="D1417" s="220">
        <v>223774</v>
      </c>
      <c r="E1417" s="201" t="s">
        <v>1958</v>
      </c>
      <c r="F1417" s="188"/>
      <c r="G1417" s="92"/>
      <c r="H1417" s="189">
        <f>IF(Наценка!$C$33&lt;&gt;"",_xlfn.CEILING.MATH(L1417*Наценка!$C$33/100+L1417,Наценка!$C$34),L1417)</f>
        <v>310</v>
      </c>
      <c r="I1417" s="189">
        <f t="shared" si="324"/>
        <v>330</v>
      </c>
      <c r="J1417" s="188">
        <v>1</v>
      </c>
      <c r="K1417" s="217">
        <v>1E-3</v>
      </c>
      <c r="L1417" s="47">
        <v>310</v>
      </c>
      <c r="M1417" s="41">
        <f t="shared" si="325"/>
        <v>0</v>
      </c>
      <c r="N1417" s="41">
        <f t="shared" si="326"/>
        <v>0</v>
      </c>
      <c r="O1417" s="41">
        <f t="shared" si="327"/>
        <v>0</v>
      </c>
      <c r="P1417" s="62" t="str">
        <f t="shared" si="328"/>
        <v>0</v>
      </c>
      <c r="R1417" s="65"/>
      <c r="T1417" s="66"/>
      <c r="U1417" s="67"/>
    </row>
    <row r="1418" spans="1:21" ht="15.75" customHeight="1" x14ac:dyDescent="0.25">
      <c r="A1418" s="100">
        <v>1409</v>
      </c>
      <c r="B1418" s="93" t="s">
        <v>2080</v>
      </c>
      <c r="C1418" s="272"/>
      <c r="D1418" s="220">
        <v>223868</v>
      </c>
      <c r="E1418" s="201" t="s">
        <v>1959</v>
      </c>
      <c r="F1418" s="188"/>
      <c r="G1418" s="92"/>
      <c r="H1418" s="189">
        <f>IF(Наценка!$C$33&lt;&gt;"",_xlfn.CEILING.MATH(L1418*Наценка!$C$33/100+L1418,Наценка!$C$34),L1418)</f>
        <v>310</v>
      </c>
      <c r="I1418" s="189">
        <f t="shared" si="324"/>
        <v>330</v>
      </c>
      <c r="J1418" s="188">
        <v>1</v>
      </c>
      <c r="K1418" s="217">
        <v>1E-3</v>
      </c>
      <c r="L1418" s="47">
        <v>310</v>
      </c>
      <c r="M1418" s="41">
        <f t="shared" si="325"/>
        <v>0</v>
      </c>
      <c r="N1418" s="41">
        <f t="shared" si="326"/>
        <v>0</v>
      </c>
      <c r="O1418" s="41">
        <f t="shared" si="327"/>
        <v>0</v>
      </c>
      <c r="P1418" s="62" t="str">
        <f t="shared" si="328"/>
        <v>0</v>
      </c>
      <c r="R1418" s="65"/>
      <c r="T1418" s="66"/>
      <c r="U1418" s="67"/>
    </row>
    <row r="1419" spans="1:21" ht="15.75" customHeight="1" x14ac:dyDescent="0.25">
      <c r="A1419" s="100">
        <v>1410</v>
      </c>
      <c r="B1419" s="93" t="s">
        <v>2080</v>
      </c>
      <c r="C1419" s="272"/>
      <c r="D1419" s="220">
        <v>214528</v>
      </c>
      <c r="E1419" s="199" t="s">
        <v>1960</v>
      </c>
      <c r="F1419" s="188"/>
      <c r="G1419" s="92"/>
      <c r="H1419" s="189">
        <f>IF(Наценка!$C$33&lt;&gt;"",_xlfn.CEILING.MATH(L1419*Наценка!$C$33/100+L1419,Наценка!$C$34),L1419)</f>
        <v>410</v>
      </c>
      <c r="I1419" s="189">
        <f t="shared" ref="I1419:I1482" si="349">ROUND(H1419*1.05,-1)</f>
        <v>430</v>
      </c>
      <c r="J1419" s="188">
        <v>1.3</v>
      </c>
      <c r="K1419" s="217">
        <v>2E-3</v>
      </c>
      <c r="L1419" s="47">
        <v>410</v>
      </c>
      <c r="M1419" s="41">
        <f t="shared" si="325"/>
        <v>0</v>
      </c>
      <c r="N1419" s="41">
        <f t="shared" si="326"/>
        <v>0</v>
      </c>
      <c r="O1419" s="41">
        <f t="shared" si="327"/>
        <v>0</v>
      </c>
      <c r="P1419" s="62" t="str">
        <f t="shared" si="328"/>
        <v>0</v>
      </c>
      <c r="R1419" s="65"/>
      <c r="T1419" s="66"/>
      <c r="U1419" s="67"/>
    </row>
    <row r="1420" spans="1:21" ht="15.75" customHeight="1" x14ac:dyDescent="0.25">
      <c r="A1420" s="100">
        <v>1411</v>
      </c>
      <c r="B1420" s="93" t="s">
        <v>2080</v>
      </c>
      <c r="C1420" s="272"/>
      <c r="D1420" s="220">
        <v>223710</v>
      </c>
      <c r="E1420" s="201" t="s">
        <v>1961</v>
      </c>
      <c r="F1420" s="188"/>
      <c r="G1420" s="92"/>
      <c r="H1420" s="189">
        <f>IF(Наценка!$C$33&lt;&gt;"",_xlfn.CEILING.MATH(L1420*Наценка!$C$33/100+L1420,Наценка!$C$34),L1420)</f>
        <v>410</v>
      </c>
      <c r="I1420" s="189">
        <f t="shared" si="349"/>
        <v>430</v>
      </c>
      <c r="J1420" s="188">
        <v>1.3</v>
      </c>
      <c r="K1420" s="217">
        <v>2E-3</v>
      </c>
      <c r="L1420" s="47">
        <v>410</v>
      </c>
      <c r="M1420" s="41">
        <f t="shared" si="325"/>
        <v>0</v>
      </c>
      <c r="N1420" s="41">
        <f t="shared" si="326"/>
        <v>0</v>
      </c>
      <c r="O1420" s="41">
        <f t="shared" si="327"/>
        <v>0</v>
      </c>
      <c r="P1420" s="62" t="str">
        <f t="shared" si="328"/>
        <v>0</v>
      </c>
      <c r="R1420" s="65"/>
      <c r="T1420" s="66"/>
      <c r="U1420" s="67"/>
    </row>
    <row r="1421" spans="1:21" ht="15.75" customHeight="1" x14ac:dyDescent="0.25">
      <c r="A1421" s="100">
        <v>1412</v>
      </c>
      <c r="B1421" s="93" t="s">
        <v>2080</v>
      </c>
      <c r="C1421" s="272"/>
      <c r="D1421" s="220">
        <v>223372</v>
      </c>
      <c r="E1421" s="201" t="s">
        <v>1962</v>
      </c>
      <c r="F1421" s="188"/>
      <c r="G1421" s="92"/>
      <c r="H1421" s="189">
        <f>IF(Наценка!$C$33&lt;&gt;"",_xlfn.CEILING.MATH(L1421*Наценка!$C$33/100+L1421,Наценка!$C$34),L1421)</f>
        <v>410</v>
      </c>
      <c r="I1421" s="189">
        <f t="shared" si="349"/>
        <v>430</v>
      </c>
      <c r="J1421" s="188">
        <v>1.3</v>
      </c>
      <c r="K1421" s="217">
        <v>2E-3</v>
      </c>
      <c r="L1421" s="47">
        <v>410</v>
      </c>
      <c r="M1421" s="41">
        <f t="shared" si="325"/>
        <v>0</v>
      </c>
      <c r="N1421" s="41">
        <f t="shared" si="326"/>
        <v>0</v>
      </c>
      <c r="O1421" s="41">
        <f t="shared" si="327"/>
        <v>0</v>
      </c>
      <c r="P1421" s="62" t="str">
        <f t="shared" si="328"/>
        <v>0</v>
      </c>
      <c r="R1421" s="65"/>
      <c r="T1421" s="66"/>
      <c r="U1421" s="67"/>
    </row>
    <row r="1422" spans="1:21" ht="15.75" customHeight="1" x14ac:dyDescent="0.25">
      <c r="A1422" s="100">
        <v>1413</v>
      </c>
      <c r="B1422" s="93" t="s">
        <v>2080</v>
      </c>
      <c r="C1422" s="272"/>
      <c r="D1422" s="220">
        <v>223708</v>
      </c>
      <c r="E1422" s="201" t="s">
        <v>1963</v>
      </c>
      <c r="F1422" s="188"/>
      <c r="G1422" s="92"/>
      <c r="H1422" s="189">
        <f>IF(Наценка!$C$33&lt;&gt;"",_xlfn.CEILING.MATH(L1422*Наценка!$C$33/100+L1422,Наценка!$C$34),L1422)</f>
        <v>410</v>
      </c>
      <c r="I1422" s="189">
        <f t="shared" si="349"/>
        <v>430</v>
      </c>
      <c r="J1422" s="188">
        <v>1.3</v>
      </c>
      <c r="K1422" s="217">
        <v>2E-3</v>
      </c>
      <c r="L1422" s="47">
        <v>410</v>
      </c>
      <c r="M1422" s="41">
        <f t="shared" si="325"/>
        <v>0</v>
      </c>
      <c r="N1422" s="41">
        <f t="shared" si="326"/>
        <v>0</v>
      </c>
      <c r="O1422" s="41">
        <f t="shared" si="327"/>
        <v>0</v>
      </c>
      <c r="P1422" s="62" t="str">
        <f t="shared" si="328"/>
        <v>0</v>
      </c>
      <c r="R1422" s="65"/>
      <c r="T1422" s="66"/>
      <c r="U1422" s="67"/>
    </row>
    <row r="1423" spans="1:21" ht="15.75" customHeight="1" x14ac:dyDescent="0.25">
      <c r="A1423" s="100">
        <v>1414</v>
      </c>
      <c r="B1423" s="93" t="s">
        <v>2080</v>
      </c>
      <c r="C1423" s="272"/>
      <c r="D1423" s="220">
        <v>223576</v>
      </c>
      <c r="E1423" s="201" t="s">
        <v>1964</v>
      </c>
      <c r="F1423" s="188"/>
      <c r="G1423" s="92"/>
      <c r="H1423" s="189">
        <f>IF(Наценка!$C$33&lt;&gt;"",_xlfn.CEILING.MATH(L1423*Наценка!$C$33/100+L1423,Наценка!$C$34),L1423)</f>
        <v>410</v>
      </c>
      <c r="I1423" s="189">
        <f t="shared" si="349"/>
        <v>430</v>
      </c>
      <c r="J1423" s="188">
        <v>1.3</v>
      </c>
      <c r="K1423" s="217">
        <v>2E-3</v>
      </c>
      <c r="L1423" s="47">
        <v>410</v>
      </c>
      <c r="M1423" s="41">
        <f t="shared" si="325"/>
        <v>0</v>
      </c>
      <c r="N1423" s="41">
        <f t="shared" si="326"/>
        <v>0</v>
      </c>
      <c r="O1423" s="41">
        <f t="shared" si="327"/>
        <v>0</v>
      </c>
      <c r="P1423" s="62" t="str">
        <f t="shared" si="328"/>
        <v>0</v>
      </c>
      <c r="R1423" s="65"/>
      <c r="T1423" s="66"/>
      <c r="U1423" s="67"/>
    </row>
    <row r="1424" spans="1:21" ht="15.75" customHeight="1" x14ac:dyDescent="0.25">
      <c r="A1424" s="100">
        <v>1415</v>
      </c>
      <c r="B1424" s="93" t="s">
        <v>2080</v>
      </c>
      <c r="C1424" s="272"/>
      <c r="D1424" s="220">
        <v>223506</v>
      </c>
      <c r="E1424" s="201" t="s">
        <v>1965</v>
      </c>
      <c r="F1424" s="188"/>
      <c r="G1424" s="92"/>
      <c r="H1424" s="189">
        <f>IF(Наценка!$C$33&lt;&gt;"",_xlfn.CEILING.MATH(L1424*Наценка!$C$33/100+L1424,Наценка!$C$34),L1424)</f>
        <v>410</v>
      </c>
      <c r="I1424" s="189">
        <f t="shared" si="349"/>
        <v>430</v>
      </c>
      <c r="J1424" s="188">
        <v>1.3</v>
      </c>
      <c r="K1424" s="217">
        <v>2E-3</v>
      </c>
      <c r="L1424" s="47">
        <v>410</v>
      </c>
      <c r="M1424" s="41">
        <f t="shared" si="325"/>
        <v>0</v>
      </c>
      <c r="N1424" s="41">
        <f t="shared" si="326"/>
        <v>0</v>
      </c>
      <c r="O1424" s="41">
        <f t="shared" si="327"/>
        <v>0</v>
      </c>
      <c r="P1424" s="62" t="str">
        <f t="shared" si="328"/>
        <v>0</v>
      </c>
      <c r="R1424" s="65"/>
      <c r="T1424" s="66"/>
      <c r="U1424" s="67"/>
    </row>
    <row r="1425" spans="1:21" ht="15.75" customHeight="1" x14ac:dyDescent="0.25">
      <c r="A1425" s="100">
        <v>1416</v>
      </c>
      <c r="B1425" s="93" t="s">
        <v>2080</v>
      </c>
      <c r="C1425" s="272"/>
      <c r="D1425" s="220">
        <v>223706</v>
      </c>
      <c r="E1425" s="201" t="s">
        <v>1966</v>
      </c>
      <c r="F1425" s="188"/>
      <c r="G1425" s="92"/>
      <c r="H1425" s="189">
        <f>IF(Наценка!$C$33&lt;&gt;"",_xlfn.CEILING.MATH(L1425*Наценка!$C$33/100+L1425,Наценка!$C$34),L1425)</f>
        <v>410</v>
      </c>
      <c r="I1425" s="189">
        <f t="shared" si="349"/>
        <v>430</v>
      </c>
      <c r="J1425" s="188">
        <v>1.3</v>
      </c>
      <c r="K1425" s="217">
        <v>2E-3</v>
      </c>
      <c r="L1425" s="47">
        <v>410</v>
      </c>
      <c r="M1425" s="41">
        <f t="shared" si="325"/>
        <v>0</v>
      </c>
      <c r="N1425" s="41">
        <f t="shared" si="326"/>
        <v>0</v>
      </c>
      <c r="O1425" s="41">
        <f t="shared" si="327"/>
        <v>0</v>
      </c>
      <c r="P1425" s="62" t="str">
        <f t="shared" si="328"/>
        <v>0</v>
      </c>
      <c r="R1425" s="65"/>
      <c r="T1425" s="66"/>
      <c r="U1425" s="67"/>
    </row>
    <row r="1426" spans="1:21" ht="15.75" customHeight="1" x14ac:dyDescent="0.25">
      <c r="A1426" s="100">
        <v>1417</v>
      </c>
      <c r="B1426" s="93" t="s">
        <v>2080</v>
      </c>
      <c r="C1426" s="272"/>
      <c r="D1426" s="220">
        <v>223896</v>
      </c>
      <c r="E1426" s="201" t="s">
        <v>1967</v>
      </c>
      <c r="F1426" s="188"/>
      <c r="G1426" s="92"/>
      <c r="H1426" s="189">
        <f>IF(Наценка!$C$33&lt;&gt;"",_xlfn.CEILING.MATH(L1426*Наценка!$C$33/100+L1426,Наценка!$C$34),L1426)</f>
        <v>410</v>
      </c>
      <c r="I1426" s="189">
        <f t="shared" si="349"/>
        <v>430</v>
      </c>
      <c r="J1426" s="188">
        <v>1.3</v>
      </c>
      <c r="K1426" s="217">
        <v>2E-3</v>
      </c>
      <c r="L1426" s="47">
        <v>410</v>
      </c>
      <c r="M1426" s="41">
        <f t="shared" si="325"/>
        <v>0</v>
      </c>
      <c r="N1426" s="41">
        <f t="shared" si="326"/>
        <v>0</v>
      </c>
      <c r="O1426" s="41">
        <f t="shared" si="327"/>
        <v>0</v>
      </c>
      <c r="P1426" s="62" t="str">
        <f t="shared" si="328"/>
        <v>0</v>
      </c>
      <c r="R1426" s="65"/>
      <c r="T1426" s="66"/>
      <c r="U1426" s="67"/>
    </row>
    <row r="1427" spans="1:21" ht="15.75" customHeight="1" x14ac:dyDescent="0.25">
      <c r="A1427" s="100">
        <v>1418</v>
      </c>
      <c r="B1427" s="93" t="s">
        <v>2080</v>
      </c>
      <c r="C1427" s="272"/>
      <c r="D1427" s="220">
        <v>214546</v>
      </c>
      <c r="E1427" s="199" t="s">
        <v>1936</v>
      </c>
      <c r="F1427" s="188"/>
      <c r="G1427" s="92"/>
      <c r="H1427" s="189">
        <f>IF(Наценка!$C$33&lt;&gt;"",_xlfn.CEILING.MATH(L1427*Наценка!$C$33/100+L1427,Наценка!$C$34),L1427)</f>
        <v>430</v>
      </c>
      <c r="I1427" s="189">
        <f t="shared" si="349"/>
        <v>450</v>
      </c>
      <c r="J1427" s="188">
        <v>1.35</v>
      </c>
      <c r="K1427" s="217">
        <v>2E-3</v>
      </c>
      <c r="L1427" s="47">
        <v>430</v>
      </c>
      <c r="M1427" s="41">
        <f t="shared" si="325"/>
        <v>0</v>
      </c>
      <c r="N1427" s="41">
        <f t="shared" si="326"/>
        <v>0</v>
      </c>
      <c r="O1427" s="41">
        <f t="shared" si="327"/>
        <v>0</v>
      </c>
      <c r="P1427" s="62" t="str">
        <f t="shared" si="328"/>
        <v>0</v>
      </c>
      <c r="R1427" s="65"/>
      <c r="T1427" s="66"/>
      <c r="U1427" s="67"/>
    </row>
    <row r="1428" spans="1:21" ht="15.75" customHeight="1" x14ac:dyDescent="0.25">
      <c r="A1428" s="100">
        <v>1419</v>
      </c>
      <c r="B1428" s="93" t="s">
        <v>2080</v>
      </c>
      <c r="C1428" s="272"/>
      <c r="D1428" s="220">
        <v>223690</v>
      </c>
      <c r="E1428" s="201" t="s">
        <v>1937</v>
      </c>
      <c r="F1428" s="188"/>
      <c r="G1428" s="92"/>
      <c r="H1428" s="189">
        <f>IF(Наценка!$C$33&lt;&gt;"",_xlfn.CEILING.MATH(L1428*Наценка!$C$33/100+L1428,Наценка!$C$34),L1428)</f>
        <v>430</v>
      </c>
      <c r="I1428" s="189">
        <f t="shared" si="349"/>
        <v>450</v>
      </c>
      <c r="J1428" s="188">
        <v>1.35</v>
      </c>
      <c r="K1428" s="217">
        <v>2E-3</v>
      </c>
      <c r="L1428" s="47">
        <v>430</v>
      </c>
      <c r="M1428" s="41">
        <f t="shared" si="325"/>
        <v>0</v>
      </c>
      <c r="N1428" s="41">
        <f t="shared" si="326"/>
        <v>0</v>
      </c>
      <c r="O1428" s="41">
        <f t="shared" si="327"/>
        <v>0</v>
      </c>
      <c r="P1428" s="62" t="str">
        <f t="shared" si="328"/>
        <v>0</v>
      </c>
      <c r="R1428" s="65"/>
      <c r="T1428" s="66"/>
      <c r="U1428" s="67"/>
    </row>
    <row r="1429" spans="1:21" ht="15.75" customHeight="1" x14ac:dyDescent="0.25">
      <c r="A1429" s="100">
        <v>1420</v>
      </c>
      <c r="B1429" s="93" t="s">
        <v>2080</v>
      </c>
      <c r="C1429" s="272"/>
      <c r="D1429" s="220">
        <v>223366</v>
      </c>
      <c r="E1429" s="201" t="s">
        <v>1938</v>
      </c>
      <c r="F1429" s="188"/>
      <c r="G1429" s="92"/>
      <c r="H1429" s="189">
        <f>IF(Наценка!$C$33&lt;&gt;"",_xlfn.CEILING.MATH(L1429*Наценка!$C$33/100+L1429,Наценка!$C$34),L1429)</f>
        <v>430</v>
      </c>
      <c r="I1429" s="189">
        <f t="shared" si="349"/>
        <v>450</v>
      </c>
      <c r="J1429" s="188">
        <v>1.35</v>
      </c>
      <c r="K1429" s="217">
        <v>2E-3</v>
      </c>
      <c r="L1429" s="47">
        <v>430</v>
      </c>
      <c r="M1429" s="41">
        <f t="shared" si="325"/>
        <v>0</v>
      </c>
      <c r="N1429" s="41">
        <f t="shared" si="326"/>
        <v>0</v>
      </c>
      <c r="O1429" s="41">
        <f t="shared" si="327"/>
        <v>0</v>
      </c>
      <c r="P1429" s="62" t="str">
        <f t="shared" si="328"/>
        <v>0</v>
      </c>
      <c r="R1429" s="65"/>
      <c r="T1429" s="66"/>
      <c r="U1429" s="67"/>
    </row>
    <row r="1430" spans="1:21" ht="15.75" customHeight="1" x14ac:dyDescent="0.25">
      <c r="A1430" s="100">
        <v>1421</v>
      </c>
      <c r="B1430" s="93" t="s">
        <v>2080</v>
      </c>
      <c r="C1430" s="272"/>
      <c r="D1430" s="220">
        <v>223792</v>
      </c>
      <c r="E1430" s="201" t="s">
        <v>1939</v>
      </c>
      <c r="F1430" s="188"/>
      <c r="G1430" s="92"/>
      <c r="H1430" s="189">
        <f>IF(Наценка!$C$33&lt;&gt;"",_xlfn.CEILING.MATH(L1430*Наценка!$C$33/100+L1430,Наценка!$C$34),L1430)</f>
        <v>430</v>
      </c>
      <c r="I1430" s="189">
        <f t="shared" si="349"/>
        <v>450</v>
      </c>
      <c r="J1430" s="188">
        <v>1.35</v>
      </c>
      <c r="K1430" s="217">
        <v>2E-3</v>
      </c>
      <c r="L1430" s="47">
        <v>430</v>
      </c>
      <c r="M1430" s="41">
        <f t="shared" si="325"/>
        <v>0</v>
      </c>
      <c r="N1430" s="41">
        <f t="shared" si="326"/>
        <v>0</v>
      </c>
      <c r="O1430" s="41">
        <f t="shared" si="327"/>
        <v>0</v>
      </c>
      <c r="P1430" s="62" t="str">
        <f t="shared" si="328"/>
        <v>0</v>
      </c>
      <c r="R1430" s="65"/>
      <c r="T1430" s="66"/>
      <c r="U1430" s="67"/>
    </row>
    <row r="1431" spans="1:21" ht="15.75" customHeight="1" x14ac:dyDescent="0.25">
      <c r="A1431" s="100">
        <v>1422</v>
      </c>
      <c r="B1431" s="93" t="s">
        <v>2080</v>
      </c>
      <c r="C1431" s="272"/>
      <c r="D1431" s="220">
        <v>223580</v>
      </c>
      <c r="E1431" s="201" t="s">
        <v>1940</v>
      </c>
      <c r="F1431" s="188"/>
      <c r="G1431" s="92"/>
      <c r="H1431" s="189">
        <f>IF(Наценка!$C$33&lt;&gt;"",_xlfn.CEILING.MATH(L1431*Наценка!$C$33/100+L1431,Наценка!$C$34),L1431)</f>
        <v>430</v>
      </c>
      <c r="I1431" s="189">
        <f t="shared" si="349"/>
        <v>450</v>
      </c>
      <c r="J1431" s="188">
        <v>1.35</v>
      </c>
      <c r="K1431" s="217">
        <v>2E-3</v>
      </c>
      <c r="L1431" s="47">
        <v>430</v>
      </c>
      <c r="M1431" s="41">
        <f t="shared" si="325"/>
        <v>0</v>
      </c>
      <c r="N1431" s="41">
        <f t="shared" si="326"/>
        <v>0</v>
      </c>
      <c r="O1431" s="41">
        <f t="shared" si="327"/>
        <v>0</v>
      </c>
      <c r="P1431" s="62" t="str">
        <f t="shared" si="328"/>
        <v>0</v>
      </c>
      <c r="R1431" s="65"/>
      <c r="T1431" s="66"/>
      <c r="U1431" s="67"/>
    </row>
    <row r="1432" spans="1:21" ht="15.75" customHeight="1" x14ac:dyDescent="0.25">
      <c r="A1432" s="100">
        <v>1423</v>
      </c>
      <c r="B1432" s="93" t="s">
        <v>2080</v>
      </c>
      <c r="C1432" s="272"/>
      <c r="D1432" s="220">
        <v>223488</v>
      </c>
      <c r="E1432" s="201" t="s">
        <v>1941</v>
      </c>
      <c r="F1432" s="188"/>
      <c r="G1432" s="92"/>
      <c r="H1432" s="189">
        <f>IF(Наценка!$C$33&lt;&gt;"",_xlfn.CEILING.MATH(L1432*Наценка!$C$33/100+L1432,Наценка!$C$34),L1432)</f>
        <v>430</v>
      </c>
      <c r="I1432" s="189">
        <f t="shared" si="349"/>
        <v>450</v>
      </c>
      <c r="J1432" s="188">
        <v>1.35</v>
      </c>
      <c r="K1432" s="217">
        <v>2E-3</v>
      </c>
      <c r="L1432" s="47">
        <v>430</v>
      </c>
      <c r="M1432" s="41">
        <f t="shared" si="325"/>
        <v>0</v>
      </c>
      <c r="N1432" s="41">
        <f t="shared" si="326"/>
        <v>0</v>
      </c>
      <c r="O1432" s="41">
        <f t="shared" si="327"/>
        <v>0</v>
      </c>
      <c r="P1432" s="62" t="str">
        <f t="shared" si="328"/>
        <v>0</v>
      </c>
      <c r="R1432" s="65"/>
      <c r="T1432" s="66"/>
      <c r="U1432" s="67"/>
    </row>
    <row r="1433" spans="1:21" ht="15.75" customHeight="1" x14ac:dyDescent="0.25">
      <c r="A1433" s="100">
        <v>1424</v>
      </c>
      <c r="B1433" s="93" t="s">
        <v>2080</v>
      </c>
      <c r="C1433" s="272"/>
      <c r="D1433" s="220">
        <v>223762</v>
      </c>
      <c r="E1433" s="201" t="s">
        <v>1942</v>
      </c>
      <c r="F1433" s="188"/>
      <c r="G1433" s="92"/>
      <c r="H1433" s="189">
        <f>IF(Наценка!$C$33&lt;&gt;"",_xlfn.CEILING.MATH(L1433*Наценка!$C$33/100+L1433,Наценка!$C$34),L1433)</f>
        <v>430</v>
      </c>
      <c r="I1433" s="189">
        <f t="shared" si="349"/>
        <v>450</v>
      </c>
      <c r="J1433" s="188">
        <v>1.35</v>
      </c>
      <c r="K1433" s="217">
        <v>2E-3</v>
      </c>
      <c r="L1433" s="47">
        <v>430</v>
      </c>
      <c r="M1433" s="41">
        <f t="shared" si="325"/>
        <v>0</v>
      </c>
      <c r="N1433" s="41">
        <f t="shared" si="326"/>
        <v>0</v>
      </c>
      <c r="O1433" s="41">
        <f t="shared" si="327"/>
        <v>0</v>
      </c>
      <c r="P1433" s="62" t="str">
        <f t="shared" si="328"/>
        <v>0</v>
      </c>
      <c r="R1433" s="65"/>
      <c r="T1433" s="66"/>
      <c r="U1433" s="67"/>
    </row>
    <row r="1434" spans="1:21" ht="15.75" customHeight="1" x14ac:dyDescent="0.25">
      <c r="A1434" s="100">
        <v>1425</v>
      </c>
      <c r="B1434" s="93" t="s">
        <v>2080</v>
      </c>
      <c r="C1434" s="272"/>
      <c r="D1434" s="220">
        <v>223838</v>
      </c>
      <c r="E1434" s="201" t="s">
        <v>1943</v>
      </c>
      <c r="F1434" s="188"/>
      <c r="G1434" s="92"/>
      <c r="H1434" s="189">
        <f>IF(Наценка!$C$33&lt;&gt;"",_xlfn.CEILING.MATH(L1434*Наценка!$C$33/100+L1434,Наценка!$C$34),L1434)</f>
        <v>430</v>
      </c>
      <c r="I1434" s="189">
        <f t="shared" si="349"/>
        <v>450</v>
      </c>
      <c r="J1434" s="188">
        <v>1.35</v>
      </c>
      <c r="K1434" s="217">
        <v>2E-3</v>
      </c>
      <c r="L1434" s="47">
        <v>430</v>
      </c>
      <c r="M1434" s="41">
        <f t="shared" si="325"/>
        <v>0</v>
      </c>
      <c r="N1434" s="41">
        <f t="shared" si="326"/>
        <v>0</v>
      </c>
      <c r="O1434" s="41">
        <f t="shared" si="327"/>
        <v>0</v>
      </c>
      <c r="P1434" s="62" t="str">
        <f t="shared" si="328"/>
        <v>0</v>
      </c>
      <c r="R1434" s="65"/>
      <c r="T1434" s="66"/>
      <c r="U1434" s="67"/>
    </row>
    <row r="1435" spans="1:21" ht="15.75" customHeight="1" x14ac:dyDescent="0.25">
      <c r="A1435" s="100">
        <v>1426</v>
      </c>
      <c r="B1435" s="93" t="s">
        <v>2080</v>
      </c>
      <c r="C1435" s="272"/>
      <c r="D1435" s="220">
        <v>214544</v>
      </c>
      <c r="E1435" s="199" t="s">
        <v>1944</v>
      </c>
      <c r="F1435" s="188"/>
      <c r="G1435" s="92"/>
      <c r="H1435" s="189">
        <f>IF(Наценка!$C$33&lt;&gt;"",_xlfn.CEILING.MATH(L1435*Наценка!$C$33/100+L1435,Наценка!$C$34),L1435)</f>
        <v>550</v>
      </c>
      <c r="I1435" s="189">
        <f t="shared" si="349"/>
        <v>580</v>
      </c>
      <c r="J1435" s="188">
        <v>1.9</v>
      </c>
      <c r="K1435" s="217">
        <v>2E-3</v>
      </c>
      <c r="L1435" s="47">
        <v>550</v>
      </c>
      <c r="M1435" s="41">
        <f t="shared" si="325"/>
        <v>0</v>
      </c>
      <c r="N1435" s="41">
        <f t="shared" si="326"/>
        <v>0</v>
      </c>
      <c r="O1435" s="41">
        <f t="shared" si="327"/>
        <v>0</v>
      </c>
      <c r="P1435" s="62" t="str">
        <f t="shared" si="328"/>
        <v>0</v>
      </c>
      <c r="R1435" s="65"/>
      <c r="T1435" s="66"/>
      <c r="U1435" s="67"/>
    </row>
    <row r="1436" spans="1:21" ht="15.75" customHeight="1" x14ac:dyDescent="0.25">
      <c r="A1436" s="100">
        <v>1427</v>
      </c>
      <c r="B1436" s="93" t="s">
        <v>2080</v>
      </c>
      <c r="C1436" s="272"/>
      <c r="D1436" s="220">
        <v>223502</v>
      </c>
      <c r="E1436" s="201" t="s">
        <v>1945</v>
      </c>
      <c r="F1436" s="188"/>
      <c r="G1436" s="92"/>
      <c r="H1436" s="189">
        <f>IF(Наценка!$C$33&lt;&gt;"",_xlfn.CEILING.MATH(L1436*Наценка!$C$33/100+L1436,Наценка!$C$34),L1436)</f>
        <v>550</v>
      </c>
      <c r="I1436" s="189">
        <f t="shared" si="349"/>
        <v>580</v>
      </c>
      <c r="J1436" s="188">
        <v>1.9</v>
      </c>
      <c r="K1436" s="217">
        <v>2E-3</v>
      </c>
      <c r="L1436" s="47">
        <v>550</v>
      </c>
      <c r="M1436" s="41">
        <f t="shared" si="325"/>
        <v>0</v>
      </c>
      <c r="N1436" s="41">
        <f t="shared" si="326"/>
        <v>0</v>
      </c>
      <c r="O1436" s="41">
        <f t="shared" si="327"/>
        <v>0</v>
      </c>
      <c r="P1436" s="62" t="str">
        <f t="shared" si="328"/>
        <v>0</v>
      </c>
      <c r="R1436" s="65"/>
      <c r="T1436" s="66"/>
      <c r="U1436" s="67"/>
    </row>
    <row r="1437" spans="1:21" ht="15.75" customHeight="1" x14ac:dyDescent="0.25">
      <c r="A1437" s="100">
        <v>1428</v>
      </c>
      <c r="B1437" s="93" t="s">
        <v>2080</v>
      </c>
      <c r="C1437" s="272"/>
      <c r="D1437" s="220">
        <v>221604</v>
      </c>
      <c r="E1437" s="201" t="s">
        <v>1946</v>
      </c>
      <c r="F1437" s="188"/>
      <c r="G1437" s="92"/>
      <c r="H1437" s="189">
        <f>IF(Наценка!$C$33&lt;&gt;"",_xlfn.CEILING.MATH(L1437*Наценка!$C$33/100+L1437,Наценка!$C$34),L1437)</f>
        <v>550</v>
      </c>
      <c r="I1437" s="189">
        <f t="shared" si="349"/>
        <v>580</v>
      </c>
      <c r="J1437" s="188">
        <v>1.9</v>
      </c>
      <c r="K1437" s="217">
        <v>2E-3</v>
      </c>
      <c r="L1437" s="47">
        <v>550</v>
      </c>
      <c r="M1437" s="41">
        <f t="shared" si="325"/>
        <v>0</v>
      </c>
      <c r="N1437" s="41">
        <f t="shared" si="326"/>
        <v>0</v>
      </c>
      <c r="O1437" s="41">
        <f t="shared" si="327"/>
        <v>0</v>
      </c>
      <c r="P1437" s="62" t="str">
        <f t="shared" si="328"/>
        <v>0</v>
      </c>
      <c r="R1437" s="65"/>
      <c r="T1437" s="66"/>
      <c r="U1437" s="67"/>
    </row>
    <row r="1438" spans="1:21" ht="15.75" customHeight="1" x14ac:dyDescent="0.25">
      <c r="A1438" s="100">
        <v>1429</v>
      </c>
      <c r="B1438" s="93" t="s">
        <v>2080</v>
      </c>
      <c r="C1438" s="272"/>
      <c r="D1438" s="220">
        <v>223480</v>
      </c>
      <c r="E1438" s="201" t="s">
        <v>1947</v>
      </c>
      <c r="F1438" s="188"/>
      <c r="G1438" s="92"/>
      <c r="H1438" s="189">
        <f>IF(Наценка!$C$33&lt;&gt;"",_xlfn.CEILING.MATH(L1438*Наценка!$C$33/100+L1438,Наценка!$C$34),L1438)</f>
        <v>550</v>
      </c>
      <c r="I1438" s="189">
        <f t="shared" si="349"/>
        <v>580</v>
      </c>
      <c r="J1438" s="188">
        <v>1.9</v>
      </c>
      <c r="K1438" s="217">
        <v>2E-3</v>
      </c>
      <c r="L1438" s="47">
        <v>550</v>
      </c>
      <c r="M1438" s="41">
        <f t="shared" si="325"/>
        <v>0</v>
      </c>
      <c r="N1438" s="41">
        <f t="shared" si="326"/>
        <v>0</v>
      </c>
      <c r="O1438" s="41">
        <f t="shared" si="327"/>
        <v>0</v>
      </c>
      <c r="P1438" s="62" t="str">
        <f t="shared" si="328"/>
        <v>0</v>
      </c>
      <c r="R1438" s="65"/>
      <c r="T1438" s="66"/>
      <c r="U1438" s="67"/>
    </row>
    <row r="1439" spans="1:21" ht="15.75" customHeight="1" x14ac:dyDescent="0.25">
      <c r="A1439" s="100">
        <v>1430</v>
      </c>
      <c r="B1439" s="93" t="s">
        <v>2080</v>
      </c>
      <c r="C1439" s="272"/>
      <c r="D1439" s="220">
        <v>223362</v>
      </c>
      <c r="E1439" s="201" t="s">
        <v>1948</v>
      </c>
      <c r="F1439" s="188"/>
      <c r="G1439" s="92"/>
      <c r="H1439" s="189">
        <f>IF(Наценка!$C$33&lt;&gt;"",_xlfn.CEILING.MATH(L1439*Наценка!$C$33/100+L1439,Наценка!$C$34),L1439)</f>
        <v>550</v>
      </c>
      <c r="I1439" s="189">
        <f t="shared" si="349"/>
        <v>580</v>
      </c>
      <c r="J1439" s="188">
        <v>1.9</v>
      </c>
      <c r="K1439" s="217">
        <v>2E-3</v>
      </c>
      <c r="L1439" s="47">
        <v>550</v>
      </c>
      <c r="M1439" s="41">
        <f t="shared" si="325"/>
        <v>0</v>
      </c>
      <c r="N1439" s="41">
        <f t="shared" si="326"/>
        <v>0</v>
      </c>
      <c r="O1439" s="41">
        <f t="shared" si="327"/>
        <v>0</v>
      </c>
      <c r="P1439" s="62" t="str">
        <f t="shared" si="328"/>
        <v>0</v>
      </c>
      <c r="R1439" s="65"/>
      <c r="T1439" s="66"/>
      <c r="U1439" s="67"/>
    </row>
    <row r="1440" spans="1:21" ht="15.75" customHeight="1" x14ac:dyDescent="0.25">
      <c r="A1440" s="100">
        <v>1431</v>
      </c>
      <c r="B1440" s="93" t="s">
        <v>2080</v>
      </c>
      <c r="C1440" s="272"/>
      <c r="D1440" s="220">
        <v>223426</v>
      </c>
      <c r="E1440" s="201" t="s">
        <v>1949</v>
      </c>
      <c r="F1440" s="188"/>
      <c r="G1440" s="92"/>
      <c r="H1440" s="189">
        <f>IF(Наценка!$C$33&lt;&gt;"",_xlfn.CEILING.MATH(L1440*Наценка!$C$33/100+L1440,Наценка!$C$34),L1440)</f>
        <v>550</v>
      </c>
      <c r="I1440" s="189">
        <f t="shared" si="349"/>
        <v>580</v>
      </c>
      <c r="J1440" s="188">
        <v>1.9</v>
      </c>
      <c r="K1440" s="217">
        <v>2E-3</v>
      </c>
      <c r="L1440" s="47">
        <v>550</v>
      </c>
      <c r="M1440" s="41">
        <f t="shared" si="325"/>
        <v>0</v>
      </c>
      <c r="N1440" s="41">
        <f t="shared" si="326"/>
        <v>0</v>
      </c>
      <c r="O1440" s="41">
        <f t="shared" si="327"/>
        <v>0</v>
      </c>
      <c r="P1440" s="62" t="str">
        <f t="shared" si="328"/>
        <v>0</v>
      </c>
      <c r="R1440" s="65"/>
      <c r="T1440" s="66"/>
      <c r="U1440" s="67"/>
    </row>
    <row r="1441" spans="1:21" ht="15.75" customHeight="1" x14ac:dyDescent="0.25">
      <c r="A1441" s="100">
        <v>1432</v>
      </c>
      <c r="B1441" s="93" t="s">
        <v>2080</v>
      </c>
      <c r="C1441" s="272"/>
      <c r="D1441" s="220">
        <v>223602</v>
      </c>
      <c r="E1441" s="201" t="s">
        <v>1950</v>
      </c>
      <c r="F1441" s="188"/>
      <c r="G1441" s="92"/>
      <c r="H1441" s="189">
        <f>IF(Наценка!$C$33&lt;&gt;"",_xlfn.CEILING.MATH(L1441*Наценка!$C$33/100+L1441,Наценка!$C$34),L1441)</f>
        <v>550</v>
      </c>
      <c r="I1441" s="189">
        <f t="shared" si="349"/>
        <v>580</v>
      </c>
      <c r="J1441" s="188">
        <v>1.9</v>
      </c>
      <c r="K1441" s="217">
        <v>2E-3</v>
      </c>
      <c r="L1441" s="47">
        <v>550</v>
      </c>
      <c r="M1441" s="41">
        <f t="shared" si="325"/>
        <v>0</v>
      </c>
      <c r="N1441" s="41">
        <f t="shared" si="326"/>
        <v>0</v>
      </c>
      <c r="O1441" s="41">
        <f t="shared" si="327"/>
        <v>0</v>
      </c>
      <c r="P1441" s="62" t="str">
        <f t="shared" si="328"/>
        <v>0</v>
      </c>
      <c r="R1441" s="65"/>
      <c r="T1441" s="66"/>
      <c r="U1441" s="67"/>
    </row>
    <row r="1442" spans="1:21" ht="15.75" customHeight="1" thickBot="1" x14ac:dyDescent="0.3">
      <c r="A1442" s="100">
        <v>1433</v>
      </c>
      <c r="B1442" s="96" t="s">
        <v>2080</v>
      </c>
      <c r="C1442" s="278"/>
      <c r="D1442" s="220">
        <v>223482</v>
      </c>
      <c r="E1442" s="201" t="s">
        <v>1951</v>
      </c>
      <c r="F1442" s="188"/>
      <c r="G1442" s="92"/>
      <c r="H1442" s="189">
        <f>IF(Наценка!$C$33&lt;&gt;"",_xlfn.CEILING.MATH(L1442*Наценка!$C$33/100+L1442,Наценка!$C$34),L1442)</f>
        <v>550</v>
      </c>
      <c r="I1442" s="189">
        <f t="shared" si="349"/>
        <v>580</v>
      </c>
      <c r="J1442" s="188">
        <v>1.9</v>
      </c>
      <c r="K1442" s="217">
        <v>2E-3</v>
      </c>
      <c r="L1442" s="47">
        <v>550</v>
      </c>
      <c r="M1442" s="41">
        <f t="shared" si="325"/>
        <v>0</v>
      </c>
      <c r="N1442" s="41">
        <f t="shared" si="326"/>
        <v>0</v>
      </c>
      <c r="O1442" s="41">
        <f t="shared" si="327"/>
        <v>0</v>
      </c>
      <c r="P1442" s="62" t="str">
        <f t="shared" si="328"/>
        <v>0</v>
      </c>
      <c r="R1442" s="65"/>
      <c r="T1442" s="66"/>
      <c r="U1442" s="67"/>
    </row>
    <row r="1443" spans="1:21" ht="15.75" customHeight="1" thickTop="1" x14ac:dyDescent="0.25">
      <c r="A1443" s="100">
        <v>1434</v>
      </c>
      <c r="B1443" s="97"/>
      <c r="C1443" s="98"/>
      <c r="D1443" s="226"/>
      <c r="E1443" s="203"/>
      <c r="F1443" s="203"/>
      <c r="G1443" s="203"/>
      <c r="H1443" s="203"/>
      <c r="I1443" s="204"/>
      <c r="J1443" s="205"/>
      <c r="K1443" s="227"/>
      <c r="L1443" s="47">
        <v>0</v>
      </c>
      <c r="M1443" s="41">
        <f t="shared" si="325"/>
        <v>0</v>
      </c>
      <c r="N1443" s="41">
        <f t="shared" si="326"/>
        <v>0</v>
      </c>
      <c r="O1443" s="41">
        <f t="shared" si="327"/>
        <v>0</v>
      </c>
      <c r="P1443" s="62" t="str">
        <f t="shared" si="328"/>
        <v>0</v>
      </c>
      <c r="R1443" s="65"/>
      <c r="T1443" s="66"/>
      <c r="U1443" s="67"/>
    </row>
    <row r="1444" spans="1:21" ht="15.75" customHeight="1" x14ac:dyDescent="0.25">
      <c r="A1444" s="100">
        <v>1435</v>
      </c>
      <c r="B1444" s="93" t="s">
        <v>2081</v>
      </c>
      <c r="C1444" s="272" t="s">
        <v>2118</v>
      </c>
      <c r="D1444" s="228">
        <v>215707</v>
      </c>
      <c r="E1444" s="187" t="s">
        <v>1973</v>
      </c>
      <c r="F1444" s="188"/>
      <c r="G1444" s="92"/>
      <c r="H1444" s="189">
        <f>IF(Наценка!$C$33&lt;&gt;"",_xlfn.CEILING.MATH(L1444*Наценка!$C$33/100+L1444,Наценка!$C$34),L1444)</f>
        <v>540</v>
      </c>
      <c r="I1444" s="189">
        <f t="shared" si="349"/>
        <v>570</v>
      </c>
      <c r="J1444" s="188">
        <v>5.5</v>
      </c>
      <c r="K1444" s="217">
        <v>8.9999999999999993E-3</v>
      </c>
      <c r="L1444" s="47">
        <v>540</v>
      </c>
      <c r="M1444" s="41">
        <f t="shared" si="325"/>
        <v>0</v>
      </c>
      <c r="N1444" s="41">
        <f t="shared" si="326"/>
        <v>0</v>
      </c>
      <c r="O1444" s="41">
        <f t="shared" si="327"/>
        <v>0</v>
      </c>
      <c r="P1444" s="62" t="str">
        <f t="shared" si="328"/>
        <v>0</v>
      </c>
    </row>
    <row r="1445" spans="1:21" ht="15" x14ac:dyDescent="0.25">
      <c r="A1445" s="100">
        <v>1436</v>
      </c>
      <c r="B1445" s="93" t="s">
        <v>2081</v>
      </c>
      <c r="C1445" s="272"/>
      <c r="D1445" s="228">
        <v>223112</v>
      </c>
      <c r="E1445" s="190" t="s">
        <v>1974</v>
      </c>
      <c r="F1445" s="188"/>
      <c r="G1445" s="92"/>
      <c r="H1445" s="189">
        <f>IF(Наценка!$C$33&lt;&gt;"",_xlfn.CEILING.MATH(L1445*Наценка!$C$33/100+L1445,Наценка!$C$34),L1445)</f>
        <v>540</v>
      </c>
      <c r="I1445" s="189">
        <f t="shared" si="349"/>
        <v>570</v>
      </c>
      <c r="J1445" s="188">
        <v>5.5</v>
      </c>
      <c r="K1445" s="217">
        <v>8.9999999999999993E-3</v>
      </c>
      <c r="L1445" s="47">
        <v>540</v>
      </c>
      <c r="M1445" s="41">
        <f t="shared" si="325"/>
        <v>0</v>
      </c>
      <c r="N1445" s="41">
        <f t="shared" si="326"/>
        <v>0</v>
      </c>
      <c r="O1445" s="41">
        <f t="shared" si="327"/>
        <v>0</v>
      </c>
      <c r="P1445" s="62" t="str">
        <f t="shared" si="328"/>
        <v>0</v>
      </c>
    </row>
    <row r="1446" spans="1:21" ht="15" x14ac:dyDescent="0.25">
      <c r="A1446" s="100">
        <v>1437</v>
      </c>
      <c r="B1446" s="93" t="s">
        <v>2081</v>
      </c>
      <c r="C1446" s="272"/>
      <c r="D1446" s="228">
        <v>222982</v>
      </c>
      <c r="E1446" s="190" t="s">
        <v>1975</v>
      </c>
      <c r="F1446" s="188"/>
      <c r="G1446" s="92"/>
      <c r="H1446" s="189">
        <f>IF(Наценка!$C$33&lt;&gt;"",_xlfn.CEILING.MATH(L1446*Наценка!$C$33/100+L1446,Наценка!$C$34),L1446)</f>
        <v>540</v>
      </c>
      <c r="I1446" s="189">
        <f t="shared" si="349"/>
        <v>570</v>
      </c>
      <c r="J1446" s="188">
        <v>5.5</v>
      </c>
      <c r="K1446" s="217">
        <v>8.9999999999999993E-3</v>
      </c>
      <c r="L1446" s="47">
        <v>540</v>
      </c>
      <c r="M1446" s="41">
        <f t="shared" si="325"/>
        <v>0</v>
      </c>
      <c r="N1446" s="41">
        <f t="shared" si="326"/>
        <v>0</v>
      </c>
      <c r="O1446" s="41">
        <f t="shared" si="327"/>
        <v>0</v>
      </c>
      <c r="P1446" s="62" t="str">
        <f t="shared" si="328"/>
        <v>0</v>
      </c>
    </row>
    <row r="1447" spans="1:21" ht="15" x14ac:dyDescent="0.25">
      <c r="A1447" s="100">
        <v>1438</v>
      </c>
      <c r="B1447" s="93" t="s">
        <v>2081</v>
      </c>
      <c r="C1447" s="272"/>
      <c r="D1447" s="228">
        <v>215702</v>
      </c>
      <c r="E1447" s="187" t="s">
        <v>1976</v>
      </c>
      <c r="F1447" s="188"/>
      <c r="G1447" s="92"/>
      <c r="H1447" s="189">
        <f>IF(Наценка!$C$33&lt;&gt;"",_xlfn.CEILING.MATH(L1447*Наценка!$C$33/100+L1447,Наценка!$C$34),L1447)</f>
        <v>690</v>
      </c>
      <c r="I1447" s="189">
        <f t="shared" si="349"/>
        <v>720</v>
      </c>
      <c r="J1447" s="188">
        <v>7.2</v>
      </c>
      <c r="K1447" s="217">
        <v>1.2E-2</v>
      </c>
      <c r="L1447" s="47">
        <v>690</v>
      </c>
      <c r="M1447" s="41">
        <f t="shared" si="325"/>
        <v>0</v>
      </c>
      <c r="N1447" s="41">
        <f t="shared" si="326"/>
        <v>0</v>
      </c>
      <c r="O1447" s="41">
        <f t="shared" si="327"/>
        <v>0</v>
      </c>
      <c r="P1447" s="62" t="str">
        <f t="shared" si="328"/>
        <v>0</v>
      </c>
    </row>
    <row r="1448" spans="1:21" ht="15" x14ac:dyDescent="0.25">
      <c r="A1448" s="100">
        <v>1439</v>
      </c>
      <c r="B1448" s="93" t="s">
        <v>2081</v>
      </c>
      <c r="C1448" s="272"/>
      <c r="D1448" s="228">
        <v>223148</v>
      </c>
      <c r="E1448" s="190" t="s">
        <v>1977</v>
      </c>
      <c r="F1448" s="188"/>
      <c r="G1448" s="92"/>
      <c r="H1448" s="189">
        <f>IF(Наценка!$C$33&lt;&gt;"",_xlfn.CEILING.MATH(L1448*Наценка!$C$33/100+L1448,Наценка!$C$34),L1448)</f>
        <v>690</v>
      </c>
      <c r="I1448" s="189">
        <f t="shared" si="349"/>
        <v>720</v>
      </c>
      <c r="J1448" s="188">
        <v>7.2</v>
      </c>
      <c r="K1448" s="217">
        <v>1.2E-2</v>
      </c>
      <c r="L1448" s="47">
        <v>690</v>
      </c>
      <c r="M1448" s="41">
        <f t="shared" si="325"/>
        <v>0</v>
      </c>
      <c r="N1448" s="41">
        <f t="shared" si="326"/>
        <v>0</v>
      </c>
      <c r="O1448" s="41">
        <f t="shared" si="327"/>
        <v>0</v>
      </c>
      <c r="P1448" s="62" t="str">
        <f t="shared" si="328"/>
        <v>0</v>
      </c>
    </row>
    <row r="1449" spans="1:21" ht="15" x14ac:dyDescent="0.25">
      <c r="A1449" s="100">
        <v>1440</v>
      </c>
      <c r="B1449" s="93" t="s">
        <v>2081</v>
      </c>
      <c r="C1449" s="272"/>
      <c r="D1449" s="228">
        <v>223018</v>
      </c>
      <c r="E1449" s="190" t="s">
        <v>1978</v>
      </c>
      <c r="F1449" s="188"/>
      <c r="G1449" s="92"/>
      <c r="H1449" s="189">
        <f>IF(Наценка!$C$33&lt;&gt;"",_xlfn.CEILING.MATH(L1449*Наценка!$C$33/100+L1449,Наценка!$C$34),L1449)</f>
        <v>690</v>
      </c>
      <c r="I1449" s="189">
        <f t="shared" si="349"/>
        <v>720</v>
      </c>
      <c r="J1449" s="188">
        <v>7.2</v>
      </c>
      <c r="K1449" s="217">
        <v>1.2E-2</v>
      </c>
      <c r="L1449" s="47">
        <v>690</v>
      </c>
      <c r="M1449" s="41">
        <f t="shared" si="325"/>
        <v>0</v>
      </c>
      <c r="N1449" s="41">
        <f t="shared" si="326"/>
        <v>0</v>
      </c>
      <c r="O1449" s="41">
        <f t="shared" si="327"/>
        <v>0</v>
      </c>
      <c r="P1449" s="62" t="str">
        <f t="shared" si="328"/>
        <v>0</v>
      </c>
    </row>
    <row r="1450" spans="1:21" ht="15" x14ac:dyDescent="0.25">
      <c r="A1450" s="100">
        <v>1441</v>
      </c>
      <c r="B1450" s="93" t="s">
        <v>2081</v>
      </c>
      <c r="C1450" s="272"/>
      <c r="D1450" s="228">
        <v>215696</v>
      </c>
      <c r="E1450" s="187" t="s">
        <v>2119</v>
      </c>
      <c r="F1450" s="188"/>
      <c r="G1450" s="92"/>
      <c r="H1450" s="189">
        <f>IF(Наценка!$C$33&lt;&gt;"",_xlfn.CEILING.MATH(L1450*Наценка!$C$33/100+L1450,Наценка!$C$34),L1450)</f>
        <v>580</v>
      </c>
      <c r="I1450" s="189">
        <f t="shared" si="349"/>
        <v>610</v>
      </c>
      <c r="J1450" s="188">
        <v>5.3</v>
      </c>
      <c r="K1450" s="217">
        <v>8.9999999999999993E-3</v>
      </c>
      <c r="L1450" s="47">
        <v>580</v>
      </c>
      <c r="M1450" s="41">
        <f t="shared" si="325"/>
        <v>0</v>
      </c>
      <c r="N1450" s="41">
        <f t="shared" si="326"/>
        <v>0</v>
      </c>
      <c r="O1450" s="41">
        <f t="shared" si="327"/>
        <v>0</v>
      </c>
      <c r="P1450" s="62" t="str">
        <f t="shared" si="328"/>
        <v>0</v>
      </c>
    </row>
    <row r="1451" spans="1:21" ht="15" x14ac:dyDescent="0.25">
      <c r="A1451" s="100">
        <v>1442</v>
      </c>
      <c r="B1451" s="93" t="s">
        <v>2081</v>
      </c>
      <c r="C1451" s="272"/>
      <c r="D1451" s="228">
        <v>223109</v>
      </c>
      <c r="E1451" s="190" t="s">
        <v>1968</v>
      </c>
      <c r="F1451" s="188"/>
      <c r="G1451" s="92"/>
      <c r="H1451" s="189">
        <f>IF(Наценка!$C$33&lt;&gt;"",_xlfn.CEILING.MATH(L1451*Наценка!$C$33/100+L1451,Наценка!$C$34),L1451)</f>
        <v>580</v>
      </c>
      <c r="I1451" s="189">
        <f t="shared" si="349"/>
        <v>610</v>
      </c>
      <c r="J1451" s="188">
        <v>5.3</v>
      </c>
      <c r="K1451" s="217">
        <v>8.9999999999999993E-3</v>
      </c>
      <c r="L1451" s="47">
        <v>580</v>
      </c>
      <c r="M1451" s="41">
        <f t="shared" si="325"/>
        <v>0</v>
      </c>
      <c r="N1451" s="41">
        <f t="shared" si="326"/>
        <v>0</v>
      </c>
      <c r="O1451" s="41">
        <f t="shared" si="327"/>
        <v>0</v>
      </c>
      <c r="P1451" s="62" t="str">
        <f t="shared" si="328"/>
        <v>0</v>
      </c>
    </row>
    <row r="1452" spans="1:21" ht="15" x14ac:dyDescent="0.25">
      <c r="A1452" s="100">
        <v>1443</v>
      </c>
      <c r="B1452" s="93" t="s">
        <v>2081</v>
      </c>
      <c r="C1452" s="272"/>
      <c r="D1452" s="228">
        <v>222979</v>
      </c>
      <c r="E1452" s="190" t="s">
        <v>1969</v>
      </c>
      <c r="F1452" s="188"/>
      <c r="G1452" s="92"/>
      <c r="H1452" s="189">
        <f>IF(Наценка!$C$33&lt;&gt;"",_xlfn.CEILING.MATH(L1452*Наценка!$C$33/100+L1452,Наценка!$C$34),L1452)</f>
        <v>580</v>
      </c>
      <c r="I1452" s="189">
        <f t="shared" si="349"/>
        <v>610</v>
      </c>
      <c r="J1452" s="188">
        <v>5.3</v>
      </c>
      <c r="K1452" s="217">
        <v>8.9999999999999993E-3</v>
      </c>
      <c r="L1452" s="47">
        <v>580</v>
      </c>
      <c r="M1452" s="41">
        <f t="shared" si="325"/>
        <v>0</v>
      </c>
      <c r="N1452" s="41">
        <f t="shared" si="326"/>
        <v>0</v>
      </c>
      <c r="O1452" s="41">
        <f t="shared" si="327"/>
        <v>0</v>
      </c>
      <c r="P1452" s="62" t="str">
        <f t="shared" si="328"/>
        <v>0</v>
      </c>
    </row>
    <row r="1453" spans="1:21" ht="15" x14ac:dyDescent="0.25">
      <c r="A1453" s="100">
        <v>1444</v>
      </c>
      <c r="B1453" s="93" t="s">
        <v>2081</v>
      </c>
      <c r="C1453" s="272"/>
      <c r="D1453" s="228">
        <v>215691</v>
      </c>
      <c r="E1453" s="187" t="s">
        <v>1970</v>
      </c>
      <c r="F1453" s="188"/>
      <c r="G1453" s="92"/>
      <c r="H1453" s="189">
        <f>IF(Наценка!$C$33&lt;&gt;"",_xlfn.CEILING.MATH(L1453*Наценка!$C$33/100+L1453,Наценка!$C$34),L1453)</f>
        <v>640</v>
      </c>
      <c r="I1453" s="189">
        <f t="shared" si="349"/>
        <v>670</v>
      </c>
      <c r="J1453" s="188">
        <v>6.9</v>
      </c>
      <c r="K1453" s="217">
        <v>1.2E-2</v>
      </c>
      <c r="L1453" s="47">
        <v>640</v>
      </c>
      <c r="M1453" s="41">
        <f t="shared" si="325"/>
        <v>0</v>
      </c>
      <c r="N1453" s="41">
        <f t="shared" si="326"/>
        <v>0</v>
      </c>
      <c r="O1453" s="41">
        <f t="shared" si="327"/>
        <v>0</v>
      </c>
      <c r="P1453" s="62" t="str">
        <f t="shared" si="328"/>
        <v>0</v>
      </c>
    </row>
    <row r="1454" spans="1:21" ht="15" x14ac:dyDescent="0.25">
      <c r="A1454" s="100">
        <v>1445</v>
      </c>
      <c r="B1454" s="93" t="s">
        <v>2081</v>
      </c>
      <c r="C1454" s="272"/>
      <c r="D1454" s="228">
        <v>223103</v>
      </c>
      <c r="E1454" s="190" t="s">
        <v>1971</v>
      </c>
      <c r="F1454" s="188"/>
      <c r="G1454" s="92"/>
      <c r="H1454" s="189">
        <f>IF(Наценка!$C$33&lt;&gt;"",_xlfn.CEILING.MATH(L1454*Наценка!$C$33/100+L1454,Наценка!$C$34),L1454)</f>
        <v>640</v>
      </c>
      <c r="I1454" s="189">
        <f t="shared" si="349"/>
        <v>670</v>
      </c>
      <c r="J1454" s="188">
        <v>6.9</v>
      </c>
      <c r="K1454" s="217">
        <v>1.2E-2</v>
      </c>
      <c r="L1454" s="47">
        <v>640</v>
      </c>
      <c r="M1454" s="41">
        <f t="shared" ref="M1454:M1483" si="350">G1454*H1454</f>
        <v>0</v>
      </c>
      <c r="N1454" s="41">
        <f t="shared" ref="N1454:N1508" si="351">G1454*J1454</f>
        <v>0</v>
      </c>
      <c r="O1454" s="41">
        <f t="shared" ref="O1454:O1483" si="352">G1454*K1454</f>
        <v>0</v>
      </c>
      <c r="P1454" s="62" t="str">
        <f t="shared" ref="P1454:P1483" si="353">IF(G1454&gt;0,A1454,"0")</f>
        <v>0</v>
      </c>
    </row>
    <row r="1455" spans="1:21" ht="15" x14ac:dyDescent="0.25">
      <c r="A1455" s="100">
        <v>1446</v>
      </c>
      <c r="B1455" s="93" t="s">
        <v>2081</v>
      </c>
      <c r="C1455" s="272"/>
      <c r="D1455" s="228">
        <v>222973</v>
      </c>
      <c r="E1455" s="190" t="s">
        <v>1972</v>
      </c>
      <c r="F1455" s="188"/>
      <c r="G1455" s="92"/>
      <c r="H1455" s="189">
        <f>IF(Наценка!$C$33&lt;&gt;"",_xlfn.CEILING.MATH(L1455*Наценка!$C$33/100+L1455,Наценка!$C$34),L1455)</f>
        <v>640</v>
      </c>
      <c r="I1455" s="189">
        <f t="shared" si="349"/>
        <v>670</v>
      </c>
      <c r="J1455" s="188">
        <v>6.9</v>
      </c>
      <c r="K1455" s="217">
        <v>1.2E-2</v>
      </c>
      <c r="L1455" s="47">
        <v>640</v>
      </c>
      <c r="M1455" s="41">
        <f t="shared" si="350"/>
        <v>0</v>
      </c>
      <c r="N1455" s="41">
        <f t="shared" si="351"/>
        <v>0</v>
      </c>
      <c r="O1455" s="41">
        <f t="shared" si="352"/>
        <v>0</v>
      </c>
      <c r="P1455" s="62" t="str">
        <f t="shared" si="353"/>
        <v>0</v>
      </c>
    </row>
    <row r="1456" spans="1:21" ht="15" x14ac:dyDescent="0.25">
      <c r="A1456" s="100">
        <v>1447</v>
      </c>
      <c r="B1456" s="93" t="s">
        <v>2081</v>
      </c>
      <c r="C1456" s="272"/>
      <c r="D1456" s="228">
        <v>214842</v>
      </c>
      <c r="E1456" s="187" t="s">
        <v>1979</v>
      </c>
      <c r="F1456" s="188"/>
      <c r="G1456" s="92"/>
      <c r="H1456" s="189">
        <f>IF(Наценка!$C$33&lt;&gt;"",_xlfn.CEILING.MATH(L1456*Наценка!$C$33/100+L1456,Наценка!$C$34),L1456)</f>
        <v>980</v>
      </c>
      <c r="I1456" s="189">
        <f t="shared" si="349"/>
        <v>1030</v>
      </c>
      <c r="J1456" s="188">
        <v>7.4</v>
      </c>
      <c r="K1456" s="217">
        <v>1.2999999999999999E-2</v>
      </c>
      <c r="L1456" s="47">
        <v>980</v>
      </c>
      <c r="M1456" s="41">
        <f t="shared" si="350"/>
        <v>0</v>
      </c>
      <c r="N1456" s="41">
        <f t="shared" si="351"/>
        <v>0</v>
      </c>
      <c r="O1456" s="41">
        <f t="shared" si="352"/>
        <v>0</v>
      </c>
      <c r="P1456" s="62" t="str">
        <f t="shared" si="353"/>
        <v>0</v>
      </c>
    </row>
    <row r="1457" spans="1:16" ht="15" x14ac:dyDescent="0.25">
      <c r="A1457" s="100">
        <v>1448</v>
      </c>
      <c r="B1457" s="93" t="s">
        <v>2081</v>
      </c>
      <c r="C1457" s="272"/>
      <c r="D1457" s="228">
        <v>223139</v>
      </c>
      <c r="E1457" s="190" t="s">
        <v>1980</v>
      </c>
      <c r="F1457" s="188"/>
      <c r="G1457" s="92"/>
      <c r="H1457" s="189">
        <f>IF(Наценка!$C$33&lt;&gt;"",_xlfn.CEILING.MATH(L1457*Наценка!$C$33/100+L1457,Наценка!$C$34),L1457)</f>
        <v>980</v>
      </c>
      <c r="I1457" s="189">
        <f t="shared" si="349"/>
        <v>1030</v>
      </c>
      <c r="J1457" s="188">
        <v>7.4</v>
      </c>
      <c r="K1457" s="217">
        <v>1.2999999999999999E-2</v>
      </c>
      <c r="L1457" s="47">
        <v>980</v>
      </c>
      <c r="M1457" s="41">
        <f t="shared" si="350"/>
        <v>0</v>
      </c>
      <c r="N1457" s="41">
        <f t="shared" si="351"/>
        <v>0</v>
      </c>
      <c r="O1457" s="41">
        <f t="shared" si="352"/>
        <v>0</v>
      </c>
      <c r="P1457" s="62" t="str">
        <f t="shared" si="353"/>
        <v>0</v>
      </c>
    </row>
    <row r="1458" spans="1:16" ht="15" x14ac:dyDescent="0.25">
      <c r="A1458" s="100">
        <v>1449</v>
      </c>
      <c r="B1458" s="93" t="s">
        <v>2081</v>
      </c>
      <c r="C1458" s="272"/>
      <c r="D1458" s="228">
        <v>223000</v>
      </c>
      <c r="E1458" s="190" t="s">
        <v>1981</v>
      </c>
      <c r="F1458" s="188"/>
      <c r="G1458" s="92"/>
      <c r="H1458" s="189">
        <f>IF(Наценка!$C$33&lt;&gt;"",_xlfn.CEILING.MATH(L1458*Наценка!$C$33/100+L1458,Наценка!$C$34),L1458)</f>
        <v>980</v>
      </c>
      <c r="I1458" s="189">
        <f t="shared" si="349"/>
        <v>1030</v>
      </c>
      <c r="J1458" s="188">
        <v>7.4</v>
      </c>
      <c r="K1458" s="217">
        <v>1.2999999999999999E-2</v>
      </c>
      <c r="L1458" s="47">
        <v>980</v>
      </c>
      <c r="M1458" s="41">
        <f t="shared" si="350"/>
        <v>0</v>
      </c>
      <c r="N1458" s="41">
        <f t="shared" si="351"/>
        <v>0</v>
      </c>
      <c r="O1458" s="41">
        <f t="shared" si="352"/>
        <v>0</v>
      </c>
      <c r="P1458" s="62" t="str">
        <f t="shared" si="353"/>
        <v>0</v>
      </c>
    </row>
    <row r="1459" spans="1:16" ht="15" x14ac:dyDescent="0.25">
      <c r="A1459" s="100">
        <v>1450</v>
      </c>
      <c r="B1459" s="93" t="s">
        <v>2081</v>
      </c>
      <c r="C1459" s="272"/>
      <c r="D1459" s="228">
        <v>215723</v>
      </c>
      <c r="E1459" s="187" t="s">
        <v>1982</v>
      </c>
      <c r="F1459" s="188"/>
      <c r="G1459" s="92"/>
      <c r="H1459" s="189">
        <f>IF(Наценка!$C$33&lt;&gt;"",_xlfn.CEILING.MATH(L1459*Наценка!$C$33/100+L1459,Наценка!$C$34),L1459)</f>
        <v>690</v>
      </c>
      <c r="I1459" s="189">
        <f t="shared" si="349"/>
        <v>720</v>
      </c>
      <c r="J1459" s="188">
        <v>6.9</v>
      </c>
      <c r="K1459" s="217">
        <v>1.0999999999999999E-2</v>
      </c>
      <c r="L1459" s="47">
        <v>690</v>
      </c>
      <c r="M1459" s="41">
        <f t="shared" si="350"/>
        <v>0</v>
      </c>
      <c r="N1459" s="41">
        <f t="shared" si="351"/>
        <v>0</v>
      </c>
      <c r="O1459" s="41">
        <f t="shared" si="352"/>
        <v>0</v>
      </c>
      <c r="P1459" s="62" t="str">
        <f t="shared" si="353"/>
        <v>0</v>
      </c>
    </row>
    <row r="1460" spans="1:16" ht="15" x14ac:dyDescent="0.25">
      <c r="A1460" s="100">
        <v>1451</v>
      </c>
      <c r="B1460" s="93" t="s">
        <v>2081</v>
      </c>
      <c r="C1460" s="272"/>
      <c r="D1460" s="228">
        <v>223130</v>
      </c>
      <c r="E1460" s="190" t="s">
        <v>1983</v>
      </c>
      <c r="F1460" s="188"/>
      <c r="G1460" s="92"/>
      <c r="H1460" s="189">
        <f>IF(Наценка!$C$33&lt;&gt;"",_xlfn.CEILING.MATH(L1460*Наценка!$C$33/100+L1460,Наценка!$C$34),L1460)</f>
        <v>690</v>
      </c>
      <c r="I1460" s="189">
        <f t="shared" si="349"/>
        <v>720</v>
      </c>
      <c r="J1460" s="188">
        <v>6.9</v>
      </c>
      <c r="K1460" s="217">
        <v>1.0999999999999999E-2</v>
      </c>
      <c r="L1460" s="47">
        <v>690</v>
      </c>
      <c r="M1460" s="41">
        <f t="shared" si="350"/>
        <v>0</v>
      </c>
      <c r="N1460" s="41">
        <f t="shared" si="351"/>
        <v>0</v>
      </c>
      <c r="O1460" s="41">
        <f t="shared" si="352"/>
        <v>0</v>
      </c>
      <c r="P1460" s="62" t="str">
        <f t="shared" si="353"/>
        <v>0</v>
      </c>
    </row>
    <row r="1461" spans="1:16" ht="15" x14ac:dyDescent="0.25">
      <c r="A1461" s="100">
        <v>1452</v>
      </c>
      <c r="B1461" s="93" t="s">
        <v>2081</v>
      </c>
      <c r="C1461" s="272"/>
      <c r="D1461" s="228">
        <v>222961</v>
      </c>
      <c r="E1461" s="190" t="s">
        <v>1984</v>
      </c>
      <c r="F1461" s="188"/>
      <c r="G1461" s="92"/>
      <c r="H1461" s="189">
        <f>IF(Наценка!$C$33&lt;&gt;"",_xlfn.CEILING.MATH(L1461*Наценка!$C$33/100+L1461,Наценка!$C$34),L1461)</f>
        <v>690</v>
      </c>
      <c r="I1461" s="189">
        <f t="shared" si="349"/>
        <v>720</v>
      </c>
      <c r="J1461" s="188">
        <v>6.9</v>
      </c>
      <c r="K1461" s="217">
        <v>1.0999999999999999E-2</v>
      </c>
      <c r="L1461" s="47">
        <v>690</v>
      </c>
      <c r="M1461" s="41">
        <f t="shared" si="350"/>
        <v>0</v>
      </c>
      <c r="N1461" s="41">
        <f t="shared" si="351"/>
        <v>0</v>
      </c>
      <c r="O1461" s="41">
        <f t="shared" si="352"/>
        <v>0</v>
      </c>
      <c r="P1461" s="62" t="str">
        <f t="shared" si="353"/>
        <v>0</v>
      </c>
    </row>
    <row r="1462" spans="1:16" ht="15" x14ac:dyDescent="0.25">
      <c r="A1462" s="100">
        <v>1453</v>
      </c>
      <c r="B1462" s="93" t="s">
        <v>2081</v>
      </c>
      <c r="C1462" s="272"/>
      <c r="D1462" s="228">
        <v>214837</v>
      </c>
      <c r="E1462" s="187" t="s">
        <v>1985</v>
      </c>
      <c r="F1462" s="188"/>
      <c r="G1462" s="92"/>
      <c r="H1462" s="189">
        <f>IF(Наценка!$C$33&lt;&gt;"",_xlfn.CEILING.MATH(L1462*Наценка!$C$33/100+L1462,Наценка!$C$34),L1462)</f>
        <v>1090</v>
      </c>
      <c r="I1462" s="189">
        <f t="shared" si="349"/>
        <v>1140</v>
      </c>
      <c r="J1462" s="188">
        <v>8.5</v>
      </c>
      <c r="K1462" s="217">
        <v>1.4999999999999999E-2</v>
      </c>
      <c r="L1462" s="47">
        <v>1090</v>
      </c>
      <c r="M1462" s="41">
        <f t="shared" si="350"/>
        <v>0</v>
      </c>
      <c r="N1462" s="41">
        <f t="shared" si="351"/>
        <v>0</v>
      </c>
      <c r="O1462" s="41">
        <f t="shared" si="352"/>
        <v>0</v>
      </c>
      <c r="P1462" s="62" t="str">
        <f t="shared" si="353"/>
        <v>0</v>
      </c>
    </row>
    <row r="1463" spans="1:16" ht="15" x14ac:dyDescent="0.25">
      <c r="A1463" s="100">
        <v>1454</v>
      </c>
      <c r="B1463" s="93" t="s">
        <v>2081</v>
      </c>
      <c r="C1463" s="272"/>
      <c r="D1463" s="228">
        <v>223091</v>
      </c>
      <c r="E1463" s="190" t="s">
        <v>1986</v>
      </c>
      <c r="F1463" s="188"/>
      <c r="G1463" s="92"/>
      <c r="H1463" s="189">
        <f>IF(Наценка!$C$33&lt;&gt;"",_xlfn.CEILING.MATH(L1463*Наценка!$C$33/100+L1463,Наценка!$C$34),L1463)</f>
        <v>1090</v>
      </c>
      <c r="I1463" s="189">
        <f t="shared" si="349"/>
        <v>1140</v>
      </c>
      <c r="J1463" s="188">
        <v>8.5</v>
      </c>
      <c r="K1463" s="217">
        <v>1.4999999999999999E-2</v>
      </c>
      <c r="L1463" s="47">
        <v>1090</v>
      </c>
      <c r="M1463" s="41">
        <f t="shared" si="350"/>
        <v>0</v>
      </c>
      <c r="N1463" s="41">
        <f t="shared" si="351"/>
        <v>0</v>
      </c>
      <c r="O1463" s="41">
        <f t="shared" si="352"/>
        <v>0</v>
      </c>
      <c r="P1463" s="62" t="str">
        <f t="shared" si="353"/>
        <v>0</v>
      </c>
    </row>
    <row r="1464" spans="1:16" ht="15" x14ac:dyDescent="0.25">
      <c r="A1464" s="100">
        <v>1455</v>
      </c>
      <c r="B1464" s="93" t="s">
        <v>2081</v>
      </c>
      <c r="C1464" s="272"/>
      <c r="D1464" s="228">
        <v>223027</v>
      </c>
      <c r="E1464" s="190" t="s">
        <v>1987</v>
      </c>
      <c r="F1464" s="188"/>
      <c r="G1464" s="92"/>
      <c r="H1464" s="189">
        <f>IF(Наценка!$C$33&lt;&gt;"",_xlfn.CEILING.MATH(L1464*Наценка!$C$33/100+L1464,Наценка!$C$34),L1464)</f>
        <v>1090</v>
      </c>
      <c r="I1464" s="189">
        <f t="shared" si="349"/>
        <v>1140</v>
      </c>
      <c r="J1464" s="188">
        <v>8.5</v>
      </c>
      <c r="K1464" s="217">
        <v>1.4999999999999999E-2</v>
      </c>
      <c r="L1464" s="47">
        <v>1090</v>
      </c>
      <c r="M1464" s="41">
        <f t="shared" si="350"/>
        <v>0</v>
      </c>
      <c r="N1464" s="41">
        <f t="shared" si="351"/>
        <v>0</v>
      </c>
      <c r="O1464" s="41">
        <f t="shared" si="352"/>
        <v>0</v>
      </c>
      <c r="P1464" s="62" t="str">
        <f t="shared" si="353"/>
        <v>0</v>
      </c>
    </row>
    <row r="1465" spans="1:16" ht="15" x14ac:dyDescent="0.25">
      <c r="A1465" s="100">
        <v>1456</v>
      </c>
      <c r="B1465" s="93" t="s">
        <v>2081</v>
      </c>
      <c r="C1465" s="272"/>
      <c r="D1465" s="228">
        <v>215699</v>
      </c>
      <c r="E1465" s="187" t="s">
        <v>1988</v>
      </c>
      <c r="F1465" s="188"/>
      <c r="G1465" s="92"/>
      <c r="H1465" s="189">
        <f>IF(Наценка!$C$33&lt;&gt;"",_xlfn.CEILING.MATH(L1465*Наценка!$C$33/100+L1465,Наценка!$C$34),L1465)</f>
        <v>770</v>
      </c>
      <c r="I1465" s="189">
        <f t="shared" si="349"/>
        <v>810</v>
      </c>
      <c r="J1465" s="188">
        <v>7.6</v>
      </c>
      <c r="K1465" s="217">
        <v>1.2E-2</v>
      </c>
      <c r="L1465" s="47">
        <v>770</v>
      </c>
      <c r="M1465" s="41">
        <f t="shared" si="350"/>
        <v>0</v>
      </c>
      <c r="N1465" s="41">
        <f t="shared" si="351"/>
        <v>0</v>
      </c>
      <c r="O1465" s="41">
        <f t="shared" si="352"/>
        <v>0</v>
      </c>
      <c r="P1465" s="62" t="str">
        <f t="shared" si="353"/>
        <v>0</v>
      </c>
    </row>
    <row r="1466" spans="1:16" ht="15" x14ac:dyDescent="0.25">
      <c r="A1466" s="100">
        <v>1457</v>
      </c>
      <c r="B1466" s="93" t="s">
        <v>2081</v>
      </c>
      <c r="C1466" s="272"/>
      <c r="D1466" s="228">
        <v>222970</v>
      </c>
      <c r="E1466" s="190" t="s">
        <v>1989</v>
      </c>
      <c r="F1466" s="188"/>
      <c r="G1466" s="92"/>
      <c r="H1466" s="189">
        <f>IF(Наценка!$C$33&lt;&gt;"",_xlfn.CEILING.MATH(L1466*Наценка!$C$33/100+L1466,Наценка!$C$34),L1466)</f>
        <v>770</v>
      </c>
      <c r="I1466" s="189">
        <f t="shared" si="349"/>
        <v>810</v>
      </c>
      <c r="J1466" s="188">
        <v>7.6</v>
      </c>
      <c r="K1466" s="217">
        <v>1.2E-2</v>
      </c>
      <c r="L1466" s="47">
        <v>770</v>
      </c>
      <c r="M1466" s="41">
        <f t="shared" si="350"/>
        <v>0</v>
      </c>
      <c r="N1466" s="41">
        <f t="shared" si="351"/>
        <v>0</v>
      </c>
      <c r="O1466" s="41">
        <f t="shared" si="352"/>
        <v>0</v>
      </c>
      <c r="P1466" s="62" t="str">
        <f t="shared" si="353"/>
        <v>0</v>
      </c>
    </row>
    <row r="1467" spans="1:16" ht="15" x14ac:dyDescent="0.25">
      <c r="A1467" s="100">
        <v>1458</v>
      </c>
      <c r="B1467" s="93" t="s">
        <v>2081</v>
      </c>
      <c r="C1467" s="272"/>
      <c r="D1467" s="228">
        <v>221592</v>
      </c>
      <c r="E1467" s="190" t="s">
        <v>1990</v>
      </c>
      <c r="F1467" s="188"/>
      <c r="G1467" s="92"/>
      <c r="H1467" s="189">
        <f>IF(Наценка!$C$33&lt;&gt;"",_xlfn.CEILING.MATH(L1467*Наценка!$C$33/100+L1467,Наценка!$C$34),L1467)</f>
        <v>770</v>
      </c>
      <c r="I1467" s="189">
        <f t="shared" si="349"/>
        <v>810</v>
      </c>
      <c r="J1467" s="188">
        <v>7.6</v>
      </c>
      <c r="K1467" s="217">
        <v>1.2E-2</v>
      </c>
      <c r="L1467" s="47">
        <v>770</v>
      </c>
      <c r="M1467" s="41">
        <f t="shared" si="350"/>
        <v>0</v>
      </c>
      <c r="N1467" s="41">
        <f t="shared" si="351"/>
        <v>0</v>
      </c>
      <c r="O1467" s="41">
        <f t="shared" si="352"/>
        <v>0</v>
      </c>
      <c r="P1467" s="62" t="str">
        <f t="shared" si="353"/>
        <v>0</v>
      </c>
    </row>
    <row r="1468" spans="1:16" ht="15" x14ac:dyDescent="0.25">
      <c r="A1468" s="100">
        <v>1459</v>
      </c>
      <c r="B1468" s="93" t="s">
        <v>2081</v>
      </c>
      <c r="C1468" s="272"/>
      <c r="D1468" s="228">
        <v>214816</v>
      </c>
      <c r="E1468" s="187" t="s">
        <v>1991</v>
      </c>
      <c r="F1468" s="188"/>
      <c r="G1468" s="92"/>
      <c r="H1468" s="206">
        <f>IF(Наценка!$C$33&lt;&gt;"",_xlfn.CEILING.MATH(L1468*Наценка!$C$33/100+L1468,Наценка!$C$34),L1468)</f>
        <v>420</v>
      </c>
      <c r="I1468" s="189">
        <f t="shared" si="349"/>
        <v>440</v>
      </c>
      <c r="J1468" s="198">
        <v>1.35</v>
      </c>
      <c r="K1468" s="229">
        <v>2E-3</v>
      </c>
      <c r="L1468" s="87">
        <v>420</v>
      </c>
      <c r="M1468" s="75">
        <f t="shared" si="350"/>
        <v>0</v>
      </c>
      <c r="N1468" s="75">
        <f t="shared" si="351"/>
        <v>0</v>
      </c>
      <c r="O1468" s="75">
        <f t="shared" si="352"/>
        <v>0</v>
      </c>
      <c r="P1468" s="76" t="str">
        <f t="shared" si="353"/>
        <v>0</v>
      </c>
    </row>
    <row r="1469" spans="1:16" ht="15" x14ac:dyDescent="0.25">
      <c r="A1469" s="100">
        <v>1460</v>
      </c>
      <c r="B1469" s="93" t="s">
        <v>2081</v>
      </c>
      <c r="C1469" s="272"/>
      <c r="D1469" s="228">
        <v>223800</v>
      </c>
      <c r="E1469" s="190" t="s">
        <v>1992</v>
      </c>
      <c r="F1469" s="188"/>
      <c r="G1469" s="92"/>
      <c r="H1469" s="189">
        <f>IF(Наценка!$C$33&lt;&gt;"",_xlfn.CEILING.MATH(L1469*Наценка!$C$33/100+L1469,Наценка!$C$34),L1469)</f>
        <v>420</v>
      </c>
      <c r="I1469" s="189">
        <f t="shared" si="349"/>
        <v>440</v>
      </c>
      <c r="J1469" s="188">
        <v>1.35</v>
      </c>
      <c r="K1469" s="217">
        <v>2E-3</v>
      </c>
      <c r="L1469" s="47">
        <v>420</v>
      </c>
      <c r="M1469" s="41">
        <f t="shared" si="350"/>
        <v>0</v>
      </c>
      <c r="N1469" s="41">
        <f t="shared" si="351"/>
        <v>0</v>
      </c>
      <c r="O1469" s="41">
        <f t="shared" si="352"/>
        <v>0</v>
      </c>
      <c r="P1469" s="62" t="str">
        <f t="shared" si="353"/>
        <v>0</v>
      </c>
    </row>
    <row r="1470" spans="1:16" ht="15" x14ac:dyDescent="0.25">
      <c r="A1470" s="100">
        <v>1461</v>
      </c>
      <c r="B1470" s="93" t="s">
        <v>2081</v>
      </c>
      <c r="C1470" s="272"/>
      <c r="D1470" s="228">
        <v>223358</v>
      </c>
      <c r="E1470" s="190" t="s">
        <v>1993</v>
      </c>
      <c r="F1470" s="188"/>
      <c r="G1470" s="92"/>
      <c r="H1470" s="189">
        <f>IF(Наценка!$C$33&lt;&gt;"",_xlfn.CEILING.MATH(L1470*Наценка!$C$33/100+L1470,Наценка!$C$34),L1470)</f>
        <v>420</v>
      </c>
      <c r="I1470" s="189">
        <f t="shared" si="349"/>
        <v>440</v>
      </c>
      <c r="J1470" s="188">
        <v>1.35</v>
      </c>
      <c r="K1470" s="217">
        <v>2E-3</v>
      </c>
      <c r="L1470" s="47">
        <v>420</v>
      </c>
      <c r="M1470" s="41">
        <f t="shared" si="350"/>
        <v>0</v>
      </c>
      <c r="N1470" s="41">
        <f t="shared" si="351"/>
        <v>0</v>
      </c>
      <c r="O1470" s="41">
        <f t="shared" si="352"/>
        <v>0</v>
      </c>
      <c r="P1470" s="62" t="str">
        <f t="shared" si="353"/>
        <v>0</v>
      </c>
    </row>
    <row r="1471" spans="1:16" ht="15" x14ac:dyDescent="0.25">
      <c r="A1471" s="100">
        <v>1462</v>
      </c>
      <c r="B1471" s="93" t="s">
        <v>2081</v>
      </c>
      <c r="C1471" s="272"/>
      <c r="D1471" s="228">
        <v>223754</v>
      </c>
      <c r="E1471" s="190" t="s">
        <v>1994</v>
      </c>
      <c r="F1471" s="188"/>
      <c r="G1471" s="92"/>
      <c r="H1471" s="189">
        <f>IF(Наценка!$C$33&lt;&gt;"",_xlfn.CEILING.MATH(L1471*Наценка!$C$33/100+L1471,Наценка!$C$34),L1471)</f>
        <v>420</v>
      </c>
      <c r="I1471" s="189">
        <f t="shared" si="349"/>
        <v>440</v>
      </c>
      <c r="J1471" s="188">
        <v>1.35</v>
      </c>
      <c r="K1471" s="217">
        <v>2E-3</v>
      </c>
      <c r="L1471" s="47">
        <v>420</v>
      </c>
      <c r="M1471" s="41">
        <f t="shared" si="350"/>
        <v>0</v>
      </c>
      <c r="N1471" s="41">
        <f t="shared" si="351"/>
        <v>0</v>
      </c>
      <c r="O1471" s="41">
        <f t="shared" si="352"/>
        <v>0</v>
      </c>
      <c r="P1471" s="62" t="str">
        <f t="shared" si="353"/>
        <v>0</v>
      </c>
    </row>
    <row r="1472" spans="1:16" ht="15" x14ac:dyDescent="0.25">
      <c r="A1472" s="100">
        <v>1463</v>
      </c>
      <c r="B1472" s="93" t="s">
        <v>2081</v>
      </c>
      <c r="C1472" s="272"/>
      <c r="D1472" s="228">
        <v>223476</v>
      </c>
      <c r="E1472" s="190" t="s">
        <v>1995</v>
      </c>
      <c r="F1472" s="188"/>
      <c r="G1472" s="92"/>
      <c r="H1472" s="189">
        <f>IF(Наценка!$C$33&lt;&gt;"",_xlfn.CEILING.MATH(L1472*Наценка!$C$33/100+L1472,Наценка!$C$34),L1472)</f>
        <v>420</v>
      </c>
      <c r="I1472" s="189">
        <f t="shared" si="349"/>
        <v>440</v>
      </c>
      <c r="J1472" s="188">
        <v>1.35</v>
      </c>
      <c r="K1472" s="217">
        <v>2E-3</v>
      </c>
      <c r="L1472" s="47">
        <v>420</v>
      </c>
      <c r="M1472" s="41">
        <f t="shared" si="350"/>
        <v>0</v>
      </c>
      <c r="N1472" s="41">
        <f t="shared" si="351"/>
        <v>0</v>
      </c>
      <c r="O1472" s="41">
        <f t="shared" si="352"/>
        <v>0</v>
      </c>
      <c r="P1472" s="62" t="str">
        <f t="shared" si="353"/>
        <v>0</v>
      </c>
    </row>
    <row r="1473" spans="1:21" ht="15" x14ac:dyDescent="0.25">
      <c r="A1473" s="100">
        <v>1464</v>
      </c>
      <c r="B1473" s="93" t="s">
        <v>2081</v>
      </c>
      <c r="C1473" s="272"/>
      <c r="D1473" s="228">
        <v>223470</v>
      </c>
      <c r="E1473" s="190" t="s">
        <v>1996</v>
      </c>
      <c r="F1473" s="188"/>
      <c r="G1473" s="92"/>
      <c r="H1473" s="189">
        <f>IF(Наценка!$C$33&lt;&gt;"",_xlfn.CEILING.MATH(L1473*Наценка!$C$33/100+L1473,Наценка!$C$34),L1473)</f>
        <v>420</v>
      </c>
      <c r="I1473" s="189">
        <f t="shared" si="349"/>
        <v>440</v>
      </c>
      <c r="J1473" s="188">
        <v>1.35</v>
      </c>
      <c r="K1473" s="217">
        <v>2E-3</v>
      </c>
      <c r="L1473" s="47">
        <v>420</v>
      </c>
      <c r="M1473" s="41">
        <f t="shared" si="350"/>
        <v>0</v>
      </c>
      <c r="N1473" s="41">
        <f t="shared" si="351"/>
        <v>0</v>
      </c>
      <c r="O1473" s="41">
        <f t="shared" si="352"/>
        <v>0</v>
      </c>
      <c r="P1473" s="62" t="str">
        <f t="shared" si="353"/>
        <v>0</v>
      </c>
    </row>
    <row r="1474" spans="1:21" ht="15" x14ac:dyDescent="0.25">
      <c r="A1474" s="100">
        <v>1465</v>
      </c>
      <c r="B1474" s="93" t="s">
        <v>2081</v>
      </c>
      <c r="C1474" s="272"/>
      <c r="D1474" s="228">
        <v>223810</v>
      </c>
      <c r="E1474" s="190" t="s">
        <v>1997</v>
      </c>
      <c r="F1474" s="188"/>
      <c r="G1474" s="92"/>
      <c r="H1474" s="189">
        <f>IF(Наценка!$C$33&lt;&gt;"",_xlfn.CEILING.MATH(L1474*Наценка!$C$33/100+L1474,Наценка!$C$34),L1474)</f>
        <v>420</v>
      </c>
      <c r="I1474" s="189">
        <f t="shared" si="349"/>
        <v>440</v>
      </c>
      <c r="J1474" s="188">
        <v>1.35</v>
      </c>
      <c r="K1474" s="217">
        <v>2E-3</v>
      </c>
      <c r="L1474" s="47">
        <v>420</v>
      </c>
      <c r="M1474" s="41">
        <f t="shared" si="350"/>
        <v>0</v>
      </c>
      <c r="N1474" s="41">
        <f t="shared" si="351"/>
        <v>0</v>
      </c>
      <c r="O1474" s="41">
        <f t="shared" si="352"/>
        <v>0</v>
      </c>
      <c r="P1474" s="62" t="str">
        <f t="shared" si="353"/>
        <v>0</v>
      </c>
    </row>
    <row r="1475" spans="1:21" ht="15" x14ac:dyDescent="0.25">
      <c r="A1475" s="100">
        <v>1466</v>
      </c>
      <c r="B1475" s="93" t="s">
        <v>2081</v>
      </c>
      <c r="C1475" s="272"/>
      <c r="D1475" s="228">
        <v>223692</v>
      </c>
      <c r="E1475" s="190" t="s">
        <v>1998</v>
      </c>
      <c r="F1475" s="188"/>
      <c r="G1475" s="92"/>
      <c r="H1475" s="189">
        <f>IF(Наценка!$C$33&lt;&gt;"",_xlfn.CEILING.MATH(L1475*Наценка!$C$33/100+L1475,Наценка!$C$34),L1475)</f>
        <v>420</v>
      </c>
      <c r="I1475" s="189">
        <f t="shared" si="349"/>
        <v>440</v>
      </c>
      <c r="J1475" s="188">
        <v>1.35</v>
      </c>
      <c r="K1475" s="217">
        <v>2E-3</v>
      </c>
      <c r="L1475" s="47">
        <v>420</v>
      </c>
      <c r="M1475" s="41">
        <f t="shared" si="350"/>
        <v>0</v>
      </c>
      <c r="N1475" s="41">
        <f t="shared" si="351"/>
        <v>0</v>
      </c>
      <c r="O1475" s="41">
        <f t="shared" si="352"/>
        <v>0</v>
      </c>
      <c r="P1475" s="62" t="str">
        <f t="shared" si="353"/>
        <v>0</v>
      </c>
    </row>
    <row r="1476" spans="1:21" ht="15" x14ac:dyDescent="0.25">
      <c r="A1476" s="100">
        <v>1467</v>
      </c>
      <c r="B1476" s="93" t="s">
        <v>2081</v>
      </c>
      <c r="C1476" s="272"/>
      <c r="D1476" s="228">
        <v>214814</v>
      </c>
      <c r="E1476" s="187" t="s">
        <v>1999</v>
      </c>
      <c r="F1476" s="188"/>
      <c r="G1476" s="92"/>
      <c r="H1476" s="189">
        <f>IF(Наценка!$C$33&lt;&gt;"",_xlfn.CEILING.MATH(L1476*Наценка!$C$33/100+L1476,Наценка!$C$34),L1476)</f>
        <v>540</v>
      </c>
      <c r="I1476" s="189">
        <f t="shared" si="349"/>
        <v>570</v>
      </c>
      <c r="J1476" s="188">
        <v>1.8</v>
      </c>
      <c r="K1476" s="217">
        <v>2E-3</v>
      </c>
      <c r="L1476" s="47">
        <v>540</v>
      </c>
      <c r="M1476" s="41">
        <f t="shared" si="350"/>
        <v>0</v>
      </c>
      <c r="N1476" s="41">
        <f t="shared" si="351"/>
        <v>0</v>
      </c>
      <c r="O1476" s="41">
        <f t="shared" si="352"/>
        <v>0</v>
      </c>
      <c r="P1476" s="62" t="str">
        <f t="shared" si="353"/>
        <v>0</v>
      </c>
    </row>
    <row r="1477" spans="1:21" ht="15" x14ac:dyDescent="0.25">
      <c r="A1477" s="100">
        <v>1468</v>
      </c>
      <c r="B1477" s="93" t="s">
        <v>2081</v>
      </c>
      <c r="C1477" s="272"/>
      <c r="D1477" s="228">
        <v>223590</v>
      </c>
      <c r="E1477" s="190" t="s">
        <v>2000</v>
      </c>
      <c r="F1477" s="188"/>
      <c r="G1477" s="92"/>
      <c r="H1477" s="189">
        <f>IF(Наценка!$C$33&lt;&gt;"",_xlfn.CEILING.MATH(L1477*Наценка!$C$33/100+L1477,Наценка!$C$34),L1477)</f>
        <v>540</v>
      </c>
      <c r="I1477" s="189">
        <f t="shared" si="349"/>
        <v>570</v>
      </c>
      <c r="J1477" s="188">
        <v>1.8</v>
      </c>
      <c r="K1477" s="217">
        <v>2E-3</v>
      </c>
      <c r="L1477" s="47">
        <v>540</v>
      </c>
      <c r="M1477" s="41">
        <f t="shared" si="350"/>
        <v>0</v>
      </c>
      <c r="N1477" s="41">
        <f t="shared" si="351"/>
        <v>0</v>
      </c>
      <c r="O1477" s="41">
        <f t="shared" si="352"/>
        <v>0</v>
      </c>
      <c r="P1477" s="62" t="str">
        <f t="shared" si="353"/>
        <v>0</v>
      </c>
    </row>
    <row r="1478" spans="1:21" ht="15" x14ac:dyDescent="0.25">
      <c r="A1478" s="100">
        <v>1469</v>
      </c>
      <c r="B1478" s="93" t="s">
        <v>2081</v>
      </c>
      <c r="C1478" s="272"/>
      <c r="D1478" s="228">
        <v>221602</v>
      </c>
      <c r="E1478" s="190" t="s">
        <v>2001</v>
      </c>
      <c r="F1478" s="188"/>
      <c r="G1478" s="92"/>
      <c r="H1478" s="189">
        <f>IF(Наценка!$C$33&lt;&gt;"",_xlfn.CEILING.MATH(L1478*Наценка!$C$33/100+L1478,Наценка!$C$34),L1478)</f>
        <v>540</v>
      </c>
      <c r="I1478" s="189">
        <f t="shared" si="349"/>
        <v>570</v>
      </c>
      <c r="J1478" s="188">
        <v>1.8</v>
      </c>
      <c r="K1478" s="217">
        <v>2E-3</v>
      </c>
      <c r="L1478" s="47">
        <v>540</v>
      </c>
      <c r="M1478" s="41">
        <f t="shared" si="350"/>
        <v>0</v>
      </c>
      <c r="N1478" s="41">
        <f t="shared" si="351"/>
        <v>0</v>
      </c>
      <c r="O1478" s="41">
        <f t="shared" si="352"/>
        <v>0</v>
      </c>
      <c r="P1478" s="62" t="str">
        <f t="shared" si="353"/>
        <v>0</v>
      </c>
    </row>
    <row r="1479" spans="1:21" ht="15" x14ac:dyDescent="0.25">
      <c r="A1479" s="100">
        <v>1470</v>
      </c>
      <c r="B1479" s="93" t="s">
        <v>2081</v>
      </c>
      <c r="C1479" s="272"/>
      <c r="D1479" s="228">
        <v>223498</v>
      </c>
      <c r="E1479" s="190" t="s">
        <v>2002</v>
      </c>
      <c r="F1479" s="188"/>
      <c r="G1479" s="92"/>
      <c r="H1479" s="189">
        <f>IF(Наценка!$C$33&lt;&gt;"",_xlfn.CEILING.MATH(L1479*Наценка!$C$33/100+L1479,Наценка!$C$34),L1479)</f>
        <v>540</v>
      </c>
      <c r="I1479" s="189">
        <f t="shared" si="349"/>
        <v>570</v>
      </c>
      <c r="J1479" s="188">
        <v>1.8</v>
      </c>
      <c r="K1479" s="217">
        <v>2E-3</v>
      </c>
      <c r="L1479" s="47">
        <v>540</v>
      </c>
      <c r="M1479" s="41">
        <f t="shared" si="350"/>
        <v>0</v>
      </c>
      <c r="N1479" s="41">
        <f t="shared" si="351"/>
        <v>0</v>
      </c>
      <c r="O1479" s="41">
        <f t="shared" si="352"/>
        <v>0</v>
      </c>
      <c r="P1479" s="62" t="str">
        <f t="shared" si="353"/>
        <v>0</v>
      </c>
    </row>
    <row r="1480" spans="1:21" ht="15" x14ac:dyDescent="0.25">
      <c r="A1480" s="100">
        <v>1471</v>
      </c>
      <c r="B1480" s="93" t="s">
        <v>2081</v>
      </c>
      <c r="C1480" s="272"/>
      <c r="D1480" s="228">
        <v>223356</v>
      </c>
      <c r="E1480" s="190" t="s">
        <v>2003</v>
      </c>
      <c r="F1480" s="188"/>
      <c r="G1480" s="92"/>
      <c r="H1480" s="189">
        <f>IF(Наценка!$C$33&lt;&gt;"",_xlfn.CEILING.MATH(L1480*Наценка!$C$33/100+L1480,Наценка!$C$34),L1480)</f>
        <v>540</v>
      </c>
      <c r="I1480" s="189">
        <f t="shared" si="349"/>
        <v>570</v>
      </c>
      <c r="J1480" s="188">
        <v>1.8</v>
      </c>
      <c r="K1480" s="217">
        <v>2E-3</v>
      </c>
      <c r="L1480" s="47">
        <v>540</v>
      </c>
      <c r="M1480" s="41">
        <f t="shared" si="350"/>
        <v>0</v>
      </c>
      <c r="N1480" s="41">
        <f t="shared" si="351"/>
        <v>0</v>
      </c>
      <c r="O1480" s="41">
        <f t="shared" si="352"/>
        <v>0</v>
      </c>
      <c r="P1480" s="62" t="str">
        <f t="shared" si="353"/>
        <v>0</v>
      </c>
    </row>
    <row r="1481" spans="1:21" ht="15" x14ac:dyDescent="0.25">
      <c r="A1481" s="100">
        <v>1472</v>
      </c>
      <c r="B1481" s="93" t="s">
        <v>2081</v>
      </c>
      <c r="C1481" s="272"/>
      <c r="D1481" s="228">
        <v>223386</v>
      </c>
      <c r="E1481" s="190" t="s">
        <v>2004</v>
      </c>
      <c r="F1481" s="188"/>
      <c r="G1481" s="92"/>
      <c r="H1481" s="189">
        <f>IF(Наценка!$C$33&lt;&gt;"",_xlfn.CEILING.MATH(L1481*Наценка!$C$33/100+L1481,Наценка!$C$34),L1481)</f>
        <v>540</v>
      </c>
      <c r="I1481" s="189">
        <f t="shared" si="349"/>
        <v>570</v>
      </c>
      <c r="J1481" s="188">
        <v>1.8</v>
      </c>
      <c r="K1481" s="217">
        <v>2E-3</v>
      </c>
      <c r="L1481" s="47">
        <v>540</v>
      </c>
      <c r="M1481" s="41">
        <f t="shared" si="350"/>
        <v>0</v>
      </c>
      <c r="N1481" s="41">
        <f t="shared" si="351"/>
        <v>0</v>
      </c>
      <c r="O1481" s="41">
        <f t="shared" si="352"/>
        <v>0</v>
      </c>
      <c r="P1481" s="62" t="str">
        <f t="shared" si="353"/>
        <v>0</v>
      </c>
    </row>
    <row r="1482" spans="1:21" ht="15" x14ac:dyDescent="0.25">
      <c r="A1482" s="100">
        <v>1473</v>
      </c>
      <c r="B1482" s="93" t="s">
        <v>2081</v>
      </c>
      <c r="C1482" s="272"/>
      <c r="D1482" s="228">
        <v>223468</v>
      </c>
      <c r="E1482" s="190" t="s">
        <v>2005</v>
      </c>
      <c r="F1482" s="188"/>
      <c r="G1482" s="92"/>
      <c r="H1482" s="189">
        <f>IF(Наценка!$C$33&lt;&gt;"",_xlfn.CEILING.MATH(L1482*Наценка!$C$33/100+L1482,Наценка!$C$34),L1482)</f>
        <v>540</v>
      </c>
      <c r="I1482" s="189">
        <f t="shared" si="349"/>
        <v>570</v>
      </c>
      <c r="J1482" s="188">
        <v>1.8</v>
      </c>
      <c r="K1482" s="217">
        <v>2E-3</v>
      </c>
      <c r="L1482" s="47">
        <v>540</v>
      </c>
      <c r="M1482" s="41">
        <f t="shared" si="350"/>
        <v>0</v>
      </c>
      <c r="N1482" s="41">
        <f t="shared" si="351"/>
        <v>0</v>
      </c>
      <c r="O1482" s="41">
        <f t="shared" si="352"/>
        <v>0</v>
      </c>
      <c r="P1482" s="62" t="str">
        <f t="shared" si="353"/>
        <v>0</v>
      </c>
    </row>
    <row r="1483" spans="1:21" ht="15" x14ac:dyDescent="0.25">
      <c r="A1483" s="100">
        <v>1474</v>
      </c>
      <c r="B1483" s="93" t="s">
        <v>2081</v>
      </c>
      <c r="C1483" s="272"/>
      <c r="D1483" s="228">
        <v>223472</v>
      </c>
      <c r="E1483" s="190" t="s">
        <v>2006</v>
      </c>
      <c r="F1483" s="188"/>
      <c r="G1483" s="92"/>
      <c r="H1483" s="189">
        <f>IF(Наценка!$C$33&lt;&gt;"",_xlfn.CEILING.MATH(L1483*Наценка!$C$33/100+L1483,Наценка!$C$34),L1483)</f>
        <v>540</v>
      </c>
      <c r="I1483" s="189">
        <f t="shared" ref="I1483:I1508" si="354">ROUND(H1483*1.05,-1)</f>
        <v>570</v>
      </c>
      <c r="J1483" s="188">
        <v>1.8</v>
      </c>
      <c r="K1483" s="217">
        <v>2E-3</v>
      </c>
      <c r="L1483" s="47">
        <v>540</v>
      </c>
      <c r="M1483" s="41">
        <f t="shared" si="350"/>
        <v>0</v>
      </c>
      <c r="N1483" s="41">
        <f t="shared" si="351"/>
        <v>0</v>
      </c>
      <c r="O1483" s="41">
        <f t="shared" si="352"/>
        <v>0</v>
      </c>
      <c r="P1483" s="62" t="str">
        <f t="shared" si="353"/>
        <v>0</v>
      </c>
    </row>
    <row r="1484" spans="1:21" ht="37.15" customHeight="1" x14ac:dyDescent="0.25">
      <c r="A1484" s="100">
        <v>1475</v>
      </c>
      <c r="B1484" s="105" t="s">
        <v>2643</v>
      </c>
      <c r="C1484" s="90"/>
      <c r="D1484" s="218"/>
      <c r="E1484" s="196"/>
      <c r="F1484" s="196"/>
      <c r="G1484" s="196"/>
      <c r="H1484" s="196"/>
      <c r="I1484" s="194"/>
      <c r="J1484" s="196"/>
      <c r="K1484" s="230"/>
      <c r="L1484" s="47">
        <v>0</v>
      </c>
      <c r="N1484" s="41">
        <f t="shared" si="351"/>
        <v>0</v>
      </c>
      <c r="P1484" s="62"/>
      <c r="R1484" s="65"/>
      <c r="T1484" s="66"/>
      <c r="U1484" s="67"/>
    </row>
    <row r="1485" spans="1:21" ht="13.5" customHeight="1" x14ac:dyDescent="0.25">
      <c r="A1485" s="100">
        <v>1476</v>
      </c>
      <c r="B1485" s="93" t="s">
        <v>2669</v>
      </c>
      <c r="C1485" s="272"/>
      <c r="D1485" s="228">
        <v>227957</v>
      </c>
      <c r="E1485" s="187" t="s">
        <v>2645</v>
      </c>
      <c r="F1485" s="188"/>
      <c r="G1485" s="92"/>
      <c r="H1485" s="189">
        <f>IF(Наценка!$C$33&lt;&gt;"",_xlfn.CEILING.MATH(L1485*Наценка!$C$33/100+L1485,Наценка!$C$34),L1485)</f>
        <v>600</v>
      </c>
      <c r="I1485" s="189">
        <f t="shared" si="354"/>
        <v>630</v>
      </c>
      <c r="J1485" s="207">
        <v>2.2999999999999998</v>
      </c>
      <c r="K1485" s="231">
        <v>2E-3</v>
      </c>
      <c r="L1485" s="47">
        <v>600</v>
      </c>
      <c r="M1485" s="41">
        <f t="shared" ref="M1485:M1508" si="355">G1485*H1485</f>
        <v>0</v>
      </c>
      <c r="N1485" s="41">
        <f t="shared" si="351"/>
        <v>0</v>
      </c>
      <c r="O1485" s="41">
        <f t="shared" ref="O1485:O1508" si="356">G1485*K1485</f>
        <v>0</v>
      </c>
      <c r="P1485" s="62" t="str">
        <f t="shared" ref="P1485:P1508" si="357">IF(G1485&gt;0,A1485,"0")</f>
        <v>0</v>
      </c>
    </row>
    <row r="1486" spans="1:21" ht="15" x14ac:dyDescent="0.25">
      <c r="A1486" s="100">
        <v>1477</v>
      </c>
      <c r="B1486" s="93" t="s">
        <v>2669</v>
      </c>
      <c r="C1486" s="272"/>
      <c r="D1486" s="228">
        <v>227963</v>
      </c>
      <c r="E1486" s="190" t="s">
        <v>2646</v>
      </c>
      <c r="F1486" s="188"/>
      <c r="G1486" s="92"/>
      <c r="H1486" s="189">
        <f>IF(Наценка!$C$33&lt;&gt;"",_xlfn.CEILING.MATH(L1486*Наценка!$C$33/100+L1486,Наценка!$C$34),L1486)</f>
        <v>600</v>
      </c>
      <c r="I1486" s="189">
        <f t="shared" si="354"/>
        <v>630</v>
      </c>
      <c r="J1486" s="207">
        <v>2.2999999999999998</v>
      </c>
      <c r="K1486" s="231">
        <v>2E-3</v>
      </c>
      <c r="L1486" s="47">
        <v>600</v>
      </c>
      <c r="M1486" s="41">
        <f t="shared" si="355"/>
        <v>0</v>
      </c>
      <c r="N1486" s="41">
        <f t="shared" si="351"/>
        <v>0</v>
      </c>
      <c r="O1486" s="41">
        <f t="shared" si="356"/>
        <v>0</v>
      </c>
      <c r="P1486" s="62" t="str">
        <f t="shared" si="357"/>
        <v>0</v>
      </c>
    </row>
    <row r="1487" spans="1:21" ht="15" x14ac:dyDescent="0.25">
      <c r="A1487" s="100">
        <v>1478</v>
      </c>
      <c r="B1487" s="93" t="s">
        <v>2669</v>
      </c>
      <c r="C1487" s="272"/>
      <c r="D1487" s="228">
        <v>227965</v>
      </c>
      <c r="E1487" s="190" t="s">
        <v>2647</v>
      </c>
      <c r="F1487" s="188"/>
      <c r="G1487" s="92"/>
      <c r="H1487" s="189">
        <f>IF(Наценка!$C$33&lt;&gt;"",_xlfn.CEILING.MATH(L1487*Наценка!$C$33/100+L1487,Наценка!$C$34),L1487)</f>
        <v>600</v>
      </c>
      <c r="I1487" s="189">
        <f t="shared" si="354"/>
        <v>630</v>
      </c>
      <c r="J1487" s="207">
        <v>2.2999999999999998</v>
      </c>
      <c r="K1487" s="231">
        <v>2E-3</v>
      </c>
      <c r="L1487" s="47">
        <v>600</v>
      </c>
      <c r="M1487" s="41">
        <f t="shared" si="355"/>
        <v>0</v>
      </c>
      <c r="N1487" s="41">
        <f t="shared" si="351"/>
        <v>0</v>
      </c>
      <c r="O1487" s="41">
        <f t="shared" si="356"/>
        <v>0</v>
      </c>
      <c r="P1487" s="62" t="str">
        <f t="shared" si="357"/>
        <v>0</v>
      </c>
    </row>
    <row r="1488" spans="1:21" ht="15" x14ac:dyDescent="0.25">
      <c r="A1488" s="100">
        <v>1479</v>
      </c>
      <c r="B1488" s="93" t="s">
        <v>2669</v>
      </c>
      <c r="C1488" s="272"/>
      <c r="D1488" s="228">
        <v>227971</v>
      </c>
      <c r="E1488" s="190" t="s">
        <v>2648</v>
      </c>
      <c r="F1488" s="188"/>
      <c r="G1488" s="92"/>
      <c r="H1488" s="189">
        <f>IF(Наценка!$C$33&lt;&gt;"",_xlfn.CEILING.MATH(L1488*Наценка!$C$33/100+L1488,Наценка!$C$34),L1488)</f>
        <v>600</v>
      </c>
      <c r="I1488" s="189">
        <f t="shared" si="354"/>
        <v>630</v>
      </c>
      <c r="J1488" s="207">
        <v>2.2999999999999998</v>
      </c>
      <c r="K1488" s="231">
        <v>2E-3</v>
      </c>
      <c r="L1488" s="47">
        <v>600</v>
      </c>
      <c r="M1488" s="41">
        <f t="shared" si="355"/>
        <v>0</v>
      </c>
      <c r="N1488" s="41">
        <f t="shared" si="351"/>
        <v>0</v>
      </c>
      <c r="O1488" s="41">
        <f t="shared" si="356"/>
        <v>0</v>
      </c>
      <c r="P1488" s="62" t="str">
        <f t="shared" si="357"/>
        <v>0</v>
      </c>
    </row>
    <row r="1489" spans="1:16" ht="15" x14ac:dyDescent="0.25">
      <c r="A1489" s="100">
        <v>1480</v>
      </c>
      <c r="B1489" s="93" t="s">
        <v>2669</v>
      </c>
      <c r="C1489" s="272"/>
      <c r="D1489" s="228">
        <v>227975</v>
      </c>
      <c r="E1489" s="190" t="s">
        <v>2649</v>
      </c>
      <c r="F1489" s="188"/>
      <c r="G1489" s="92"/>
      <c r="H1489" s="189">
        <f>IF(Наценка!$C$33&lt;&gt;"",_xlfn.CEILING.MATH(L1489*Наценка!$C$33/100+L1489,Наценка!$C$34),L1489)</f>
        <v>600</v>
      </c>
      <c r="I1489" s="189">
        <f t="shared" si="354"/>
        <v>630</v>
      </c>
      <c r="J1489" s="207">
        <v>2.2999999999999998</v>
      </c>
      <c r="K1489" s="231">
        <v>2E-3</v>
      </c>
      <c r="L1489" s="47">
        <v>600</v>
      </c>
      <c r="M1489" s="41">
        <f t="shared" si="355"/>
        <v>0</v>
      </c>
      <c r="N1489" s="41">
        <f t="shared" si="351"/>
        <v>0</v>
      </c>
      <c r="O1489" s="41">
        <f t="shared" si="356"/>
        <v>0</v>
      </c>
      <c r="P1489" s="62" t="str">
        <f t="shared" si="357"/>
        <v>0</v>
      </c>
    </row>
    <row r="1490" spans="1:16" ht="15" x14ac:dyDescent="0.25">
      <c r="A1490" s="100">
        <v>1481</v>
      </c>
      <c r="B1490" s="93" t="s">
        <v>2669</v>
      </c>
      <c r="C1490" s="272"/>
      <c r="D1490" s="228">
        <v>227973</v>
      </c>
      <c r="E1490" s="190" t="s">
        <v>2650</v>
      </c>
      <c r="F1490" s="188"/>
      <c r="G1490" s="92"/>
      <c r="H1490" s="189">
        <f>IF(Наценка!$C$33&lt;&gt;"",_xlfn.CEILING.MATH(L1490*Наценка!$C$33/100+L1490,Наценка!$C$34),L1490)</f>
        <v>600</v>
      </c>
      <c r="I1490" s="189">
        <f t="shared" si="354"/>
        <v>630</v>
      </c>
      <c r="J1490" s="207">
        <v>2.2999999999999998</v>
      </c>
      <c r="K1490" s="231">
        <v>2E-3</v>
      </c>
      <c r="L1490" s="47">
        <v>600</v>
      </c>
      <c r="M1490" s="41">
        <f t="shared" si="355"/>
        <v>0</v>
      </c>
      <c r="N1490" s="41">
        <f t="shared" si="351"/>
        <v>0</v>
      </c>
      <c r="O1490" s="41">
        <f t="shared" si="356"/>
        <v>0</v>
      </c>
      <c r="P1490" s="62" t="str">
        <f t="shared" si="357"/>
        <v>0</v>
      </c>
    </row>
    <row r="1491" spans="1:16" ht="15" x14ac:dyDescent="0.25">
      <c r="A1491" s="100">
        <v>1482</v>
      </c>
      <c r="B1491" s="93" t="s">
        <v>2669</v>
      </c>
      <c r="C1491" s="272"/>
      <c r="D1491" s="228">
        <v>227969</v>
      </c>
      <c r="E1491" s="190" t="s">
        <v>2651</v>
      </c>
      <c r="F1491" s="188"/>
      <c r="G1491" s="92"/>
      <c r="H1491" s="189">
        <f>IF(Наценка!$C$33&lt;&gt;"",_xlfn.CEILING.MATH(L1491*Наценка!$C$33/100+L1491,Наценка!$C$34),L1491)</f>
        <v>600</v>
      </c>
      <c r="I1491" s="189">
        <f t="shared" si="354"/>
        <v>630</v>
      </c>
      <c r="J1491" s="207">
        <v>2.2999999999999998</v>
      </c>
      <c r="K1491" s="231">
        <v>2E-3</v>
      </c>
      <c r="L1491" s="47">
        <v>600</v>
      </c>
      <c r="M1491" s="41">
        <f t="shared" si="355"/>
        <v>0</v>
      </c>
      <c r="N1491" s="41">
        <f t="shared" si="351"/>
        <v>0</v>
      </c>
      <c r="O1491" s="41">
        <f t="shared" si="356"/>
        <v>0</v>
      </c>
      <c r="P1491" s="62" t="str">
        <f t="shared" si="357"/>
        <v>0</v>
      </c>
    </row>
    <row r="1492" spans="1:16" ht="15" x14ac:dyDescent="0.25">
      <c r="A1492" s="100">
        <v>1483</v>
      </c>
      <c r="B1492" s="93" t="s">
        <v>2669</v>
      </c>
      <c r="C1492" s="272"/>
      <c r="D1492" s="228">
        <v>227960</v>
      </c>
      <c r="E1492" s="190" t="s">
        <v>2652</v>
      </c>
      <c r="F1492" s="188"/>
      <c r="G1492" s="92"/>
      <c r="H1492" s="189">
        <f>IF(Наценка!$C$33&lt;&gt;"",_xlfn.CEILING.MATH(L1492*Наценка!$C$33/100+L1492,Наценка!$C$34),L1492)</f>
        <v>600</v>
      </c>
      <c r="I1492" s="189">
        <f t="shared" si="354"/>
        <v>630</v>
      </c>
      <c r="J1492" s="207">
        <v>2.2999999999999998</v>
      </c>
      <c r="K1492" s="231">
        <v>2E-3</v>
      </c>
      <c r="L1492" s="47">
        <v>600</v>
      </c>
      <c r="M1492" s="41">
        <f t="shared" si="355"/>
        <v>0</v>
      </c>
      <c r="N1492" s="41">
        <f t="shared" si="351"/>
        <v>0</v>
      </c>
      <c r="O1492" s="41">
        <f t="shared" si="356"/>
        <v>0</v>
      </c>
      <c r="P1492" s="62" t="str">
        <f t="shared" si="357"/>
        <v>0</v>
      </c>
    </row>
    <row r="1493" spans="1:16" ht="15" x14ac:dyDescent="0.25">
      <c r="A1493" s="100">
        <v>1484</v>
      </c>
      <c r="B1493" s="93" t="s">
        <v>2669</v>
      </c>
      <c r="C1493" s="272"/>
      <c r="D1493" s="228">
        <v>227981</v>
      </c>
      <c r="E1493" s="187" t="s">
        <v>2653</v>
      </c>
      <c r="F1493" s="188"/>
      <c r="G1493" s="92"/>
      <c r="H1493" s="189">
        <f>IF(Наценка!$C$33&lt;&gt;"",_xlfn.CEILING.MATH(L1493*Наценка!$C$33/100+L1493,Наценка!$C$34),L1493)</f>
        <v>790</v>
      </c>
      <c r="I1493" s="189">
        <f t="shared" si="354"/>
        <v>830</v>
      </c>
      <c r="J1493" s="207">
        <v>3</v>
      </c>
      <c r="K1493" s="231">
        <v>3.0000000000000001E-3</v>
      </c>
      <c r="L1493" s="47">
        <v>790</v>
      </c>
      <c r="M1493" s="41">
        <f t="shared" si="355"/>
        <v>0</v>
      </c>
      <c r="N1493" s="41">
        <f t="shared" si="351"/>
        <v>0</v>
      </c>
      <c r="O1493" s="41">
        <f t="shared" si="356"/>
        <v>0</v>
      </c>
      <c r="P1493" s="62" t="str">
        <f t="shared" si="357"/>
        <v>0</v>
      </c>
    </row>
    <row r="1494" spans="1:16" ht="15" x14ac:dyDescent="0.25">
      <c r="A1494" s="100">
        <v>1485</v>
      </c>
      <c r="B1494" s="93" t="s">
        <v>2669</v>
      </c>
      <c r="C1494" s="272"/>
      <c r="D1494" s="228">
        <v>227996</v>
      </c>
      <c r="E1494" s="190" t="s">
        <v>2654</v>
      </c>
      <c r="F1494" s="188"/>
      <c r="G1494" s="92"/>
      <c r="H1494" s="189">
        <f>IF(Наценка!$C$33&lt;&gt;"",_xlfn.CEILING.MATH(L1494*Наценка!$C$33/100+L1494,Наценка!$C$34),L1494)</f>
        <v>790</v>
      </c>
      <c r="I1494" s="189">
        <f t="shared" si="354"/>
        <v>830</v>
      </c>
      <c r="J1494" s="207">
        <v>3</v>
      </c>
      <c r="K1494" s="231">
        <v>3.0000000000000001E-3</v>
      </c>
      <c r="L1494" s="47">
        <v>790</v>
      </c>
      <c r="M1494" s="41">
        <f t="shared" si="355"/>
        <v>0</v>
      </c>
      <c r="N1494" s="41">
        <f t="shared" si="351"/>
        <v>0</v>
      </c>
      <c r="O1494" s="41">
        <f t="shared" si="356"/>
        <v>0</v>
      </c>
      <c r="P1494" s="62" t="str">
        <f t="shared" si="357"/>
        <v>0</v>
      </c>
    </row>
    <row r="1495" spans="1:16" ht="15" x14ac:dyDescent="0.25">
      <c r="A1495" s="100">
        <v>1486</v>
      </c>
      <c r="B1495" s="93" t="s">
        <v>2669</v>
      </c>
      <c r="C1495" s="272"/>
      <c r="D1495" s="228">
        <v>227994</v>
      </c>
      <c r="E1495" s="190" t="s">
        <v>2655</v>
      </c>
      <c r="F1495" s="188"/>
      <c r="G1495" s="92"/>
      <c r="H1495" s="189">
        <f>IF(Наценка!$C$33&lt;&gt;"",_xlfn.CEILING.MATH(L1495*Наценка!$C$33/100+L1495,Наценка!$C$34),L1495)</f>
        <v>790</v>
      </c>
      <c r="I1495" s="189">
        <f t="shared" si="354"/>
        <v>830</v>
      </c>
      <c r="J1495" s="207">
        <v>3</v>
      </c>
      <c r="K1495" s="231">
        <v>3.0000000000000001E-3</v>
      </c>
      <c r="L1495" s="47">
        <v>790</v>
      </c>
      <c r="M1495" s="41">
        <f t="shared" si="355"/>
        <v>0</v>
      </c>
      <c r="N1495" s="41">
        <f t="shared" si="351"/>
        <v>0</v>
      </c>
      <c r="O1495" s="41">
        <f t="shared" si="356"/>
        <v>0</v>
      </c>
      <c r="P1495" s="62" t="str">
        <f t="shared" si="357"/>
        <v>0</v>
      </c>
    </row>
    <row r="1496" spans="1:16" ht="15" x14ac:dyDescent="0.25">
      <c r="A1496" s="100">
        <v>1487</v>
      </c>
      <c r="B1496" s="93" t="s">
        <v>2669</v>
      </c>
      <c r="C1496" s="272"/>
      <c r="D1496" s="228">
        <v>227990</v>
      </c>
      <c r="E1496" s="190" t="s">
        <v>2656</v>
      </c>
      <c r="F1496" s="188"/>
      <c r="G1496" s="92"/>
      <c r="H1496" s="189">
        <f>IF(Наценка!$C$33&lt;&gt;"",_xlfn.CEILING.MATH(L1496*Наценка!$C$33/100+L1496,Наценка!$C$34),L1496)</f>
        <v>790</v>
      </c>
      <c r="I1496" s="189">
        <f t="shared" si="354"/>
        <v>830</v>
      </c>
      <c r="J1496" s="207">
        <v>3</v>
      </c>
      <c r="K1496" s="231">
        <v>3.0000000000000001E-3</v>
      </c>
      <c r="L1496" s="47">
        <v>790</v>
      </c>
      <c r="M1496" s="41">
        <f t="shared" si="355"/>
        <v>0</v>
      </c>
      <c r="N1496" s="41">
        <f t="shared" si="351"/>
        <v>0</v>
      </c>
      <c r="O1496" s="41">
        <f t="shared" si="356"/>
        <v>0</v>
      </c>
      <c r="P1496" s="62" t="str">
        <f t="shared" si="357"/>
        <v>0</v>
      </c>
    </row>
    <row r="1497" spans="1:16" ht="15" x14ac:dyDescent="0.25">
      <c r="A1497" s="100">
        <v>1488</v>
      </c>
      <c r="B1497" s="93" t="s">
        <v>2669</v>
      </c>
      <c r="C1497" s="272"/>
      <c r="D1497" s="228">
        <v>227986</v>
      </c>
      <c r="E1497" s="190" t="s">
        <v>2657</v>
      </c>
      <c r="F1497" s="188"/>
      <c r="G1497" s="92"/>
      <c r="H1497" s="189">
        <f>IF(Наценка!$C$33&lt;&gt;"",_xlfn.CEILING.MATH(L1497*Наценка!$C$33/100+L1497,Наценка!$C$34),L1497)</f>
        <v>790</v>
      </c>
      <c r="I1497" s="189">
        <f t="shared" si="354"/>
        <v>830</v>
      </c>
      <c r="J1497" s="207">
        <v>3</v>
      </c>
      <c r="K1497" s="231">
        <v>3.0000000000000001E-3</v>
      </c>
      <c r="L1497" s="47">
        <v>790</v>
      </c>
      <c r="M1497" s="41">
        <f t="shared" si="355"/>
        <v>0</v>
      </c>
      <c r="N1497" s="41">
        <f t="shared" si="351"/>
        <v>0</v>
      </c>
      <c r="O1497" s="41">
        <f t="shared" si="356"/>
        <v>0</v>
      </c>
      <c r="P1497" s="62" t="str">
        <f t="shared" si="357"/>
        <v>0</v>
      </c>
    </row>
    <row r="1498" spans="1:16" ht="15" x14ac:dyDescent="0.25">
      <c r="A1498" s="100">
        <v>1489</v>
      </c>
      <c r="B1498" s="93" t="s">
        <v>2669</v>
      </c>
      <c r="C1498" s="272"/>
      <c r="D1498" s="228">
        <v>227988</v>
      </c>
      <c r="E1498" s="190" t="s">
        <v>2658</v>
      </c>
      <c r="F1498" s="188"/>
      <c r="G1498" s="92"/>
      <c r="H1498" s="189">
        <f>IF(Наценка!$C$33&lt;&gt;"",_xlfn.CEILING.MATH(L1498*Наценка!$C$33/100+L1498,Наценка!$C$34),L1498)</f>
        <v>790</v>
      </c>
      <c r="I1498" s="189">
        <f t="shared" si="354"/>
        <v>830</v>
      </c>
      <c r="J1498" s="207">
        <v>3</v>
      </c>
      <c r="K1498" s="231">
        <v>3.0000000000000001E-3</v>
      </c>
      <c r="L1498" s="47">
        <v>790</v>
      </c>
      <c r="M1498" s="41">
        <f t="shared" si="355"/>
        <v>0</v>
      </c>
      <c r="N1498" s="41">
        <f t="shared" si="351"/>
        <v>0</v>
      </c>
      <c r="O1498" s="41">
        <f t="shared" si="356"/>
        <v>0</v>
      </c>
      <c r="P1498" s="62" t="str">
        <f t="shared" si="357"/>
        <v>0</v>
      </c>
    </row>
    <row r="1499" spans="1:16" ht="15" x14ac:dyDescent="0.25">
      <c r="A1499" s="100">
        <v>1490</v>
      </c>
      <c r="B1499" s="93" t="s">
        <v>2669</v>
      </c>
      <c r="C1499" s="272"/>
      <c r="D1499" s="228">
        <v>227992</v>
      </c>
      <c r="E1499" s="190" t="s">
        <v>2659</v>
      </c>
      <c r="F1499" s="188"/>
      <c r="G1499" s="92"/>
      <c r="H1499" s="189">
        <f>IF(Наценка!$C$33&lt;&gt;"",_xlfn.CEILING.MATH(L1499*Наценка!$C$33/100+L1499,Наценка!$C$34),L1499)</f>
        <v>790</v>
      </c>
      <c r="I1499" s="189">
        <f t="shared" si="354"/>
        <v>830</v>
      </c>
      <c r="J1499" s="207">
        <v>3</v>
      </c>
      <c r="K1499" s="231">
        <v>3.0000000000000001E-3</v>
      </c>
      <c r="L1499" s="47">
        <v>790</v>
      </c>
      <c r="M1499" s="41">
        <f t="shared" si="355"/>
        <v>0</v>
      </c>
      <c r="N1499" s="41">
        <f t="shared" si="351"/>
        <v>0</v>
      </c>
      <c r="O1499" s="41">
        <f t="shared" si="356"/>
        <v>0</v>
      </c>
      <c r="P1499" s="62" t="str">
        <f t="shared" si="357"/>
        <v>0</v>
      </c>
    </row>
    <row r="1500" spans="1:16" ht="15" x14ac:dyDescent="0.25">
      <c r="A1500" s="100">
        <v>1491</v>
      </c>
      <c r="B1500" s="93" t="s">
        <v>2669</v>
      </c>
      <c r="C1500" s="272"/>
      <c r="D1500" s="228">
        <v>227984</v>
      </c>
      <c r="E1500" s="190" t="s">
        <v>2660</v>
      </c>
      <c r="F1500" s="188"/>
      <c r="G1500" s="92"/>
      <c r="H1500" s="189">
        <f>IF(Наценка!$C$33&lt;&gt;"",_xlfn.CEILING.MATH(L1500*Наценка!$C$33/100+L1500,Наценка!$C$34),L1500)</f>
        <v>790</v>
      </c>
      <c r="I1500" s="189">
        <f t="shared" si="354"/>
        <v>830</v>
      </c>
      <c r="J1500" s="207">
        <v>3</v>
      </c>
      <c r="K1500" s="231">
        <v>3.0000000000000001E-3</v>
      </c>
      <c r="L1500" s="47">
        <v>790</v>
      </c>
      <c r="M1500" s="41">
        <f t="shared" si="355"/>
        <v>0</v>
      </c>
      <c r="N1500" s="41">
        <f t="shared" si="351"/>
        <v>0</v>
      </c>
      <c r="O1500" s="41">
        <f t="shared" si="356"/>
        <v>0</v>
      </c>
      <c r="P1500" s="62" t="str">
        <f t="shared" si="357"/>
        <v>0</v>
      </c>
    </row>
    <row r="1501" spans="1:16" ht="15" x14ac:dyDescent="0.25">
      <c r="A1501" s="100">
        <v>1492</v>
      </c>
      <c r="B1501" s="93" t="s">
        <v>2644</v>
      </c>
      <c r="C1501" s="272"/>
      <c r="D1501" s="228">
        <v>228005</v>
      </c>
      <c r="E1501" s="187" t="s">
        <v>2661</v>
      </c>
      <c r="F1501" s="188"/>
      <c r="G1501" s="92"/>
      <c r="H1501" s="189">
        <f>IF(Наценка!$C$33&lt;&gt;"",_xlfn.CEILING.MATH(L1501*Наценка!$C$33/100+L1501,Наценка!$C$34),L1501)</f>
        <v>4350</v>
      </c>
      <c r="I1501" s="189">
        <f t="shared" si="354"/>
        <v>4570</v>
      </c>
      <c r="J1501" s="207">
        <v>17</v>
      </c>
      <c r="K1501" s="231">
        <v>1.9E-2</v>
      </c>
      <c r="L1501" s="47">
        <v>4350</v>
      </c>
      <c r="M1501" s="41">
        <f t="shared" si="355"/>
        <v>0</v>
      </c>
      <c r="N1501" s="41">
        <f t="shared" si="351"/>
        <v>0</v>
      </c>
      <c r="O1501" s="41">
        <f t="shared" si="356"/>
        <v>0</v>
      </c>
      <c r="P1501" s="62" t="str">
        <f t="shared" si="357"/>
        <v>0</v>
      </c>
    </row>
    <row r="1502" spans="1:16" ht="15" x14ac:dyDescent="0.25">
      <c r="A1502" s="100">
        <v>1493</v>
      </c>
      <c r="B1502" s="93" t="s">
        <v>2644</v>
      </c>
      <c r="C1502" s="272"/>
      <c r="D1502" s="228">
        <v>228021</v>
      </c>
      <c r="E1502" s="190" t="s">
        <v>2662</v>
      </c>
      <c r="F1502" s="188"/>
      <c r="G1502" s="92"/>
      <c r="H1502" s="189">
        <f>IF(Наценка!$C$33&lt;&gt;"",_xlfn.CEILING.MATH(L1502*Наценка!$C$33/100+L1502,Наценка!$C$34),L1502)</f>
        <v>4350</v>
      </c>
      <c r="I1502" s="189">
        <f t="shared" si="354"/>
        <v>4570</v>
      </c>
      <c r="J1502" s="207">
        <v>17</v>
      </c>
      <c r="K1502" s="231">
        <v>1.9E-2</v>
      </c>
      <c r="L1502" s="47">
        <v>4350</v>
      </c>
      <c r="M1502" s="41">
        <f t="shared" si="355"/>
        <v>0</v>
      </c>
      <c r="N1502" s="41">
        <f t="shared" si="351"/>
        <v>0</v>
      </c>
      <c r="O1502" s="41">
        <f t="shared" si="356"/>
        <v>0</v>
      </c>
      <c r="P1502" s="62" t="str">
        <f t="shared" si="357"/>
        <v>0</v>
      </c>
    </row>
    <row r="1503" spans="1:16" ht="15" x14ac:dyDescent="0.25">
      <c r="A1503" s="100">
        <v>1494</v>
      </c>
      <c r="B1503" s="93" t="s">
        <v>2644</v>
      </c>
      <c r="C1503" s="272"/>
      <c r="D1503" s="228">
        <v>228023</v>
      </c>
      <c r="E1503" s="190" t="s">
        <v>2663</v>
      </c>
      <c r="F1503" s="188"/>
      <c r="G1503" s="92"/>
      <c r="H1503" s="189">
        <f>IF(Наценка!$C$33&lt;&gt;"",_xlfn.CEILING.MATH(L1503*Наценка!$C$33/100+L1503,Наценка!$C$34),L1503)</f>
        <v>4350</v>
      </c>
      <c r="I1503" s="189">
        <f t="shared" si="354"/>
        <v>4570</v>
      </c>
      <c r="J1503" s="207">
        <v>17</v>
      </c>
      <c r="K1503" s="231">
        <v>1.9E-2</v>
      </c>
      <c r="L1503" s="47">
        <v>4350</v>
      </c>
      <c r="M1503" s="41">
        <f t="shared" si="355"/>
        <v>0</v>
      </c>
      <c r="N1503" s="41">
        <f t="shared" si="351"/>
        <v>0</v>
      </c>
      <c r="O1503" s="41">
        <f t="shared" si="356"/>
        <v>0</v>
      </c>
      <c r="P1503" s="62" t="str">
        <f t="shared" si="357"/>
        <v>0</v>
      </c>
    </row>
    <row r="1504" spans="1:16" ht="15" x14ac:dyDescent="0.25">
      <c r="A1504" s="100">
        <v>1495</v>
      </c>
      <c r="B1504" s="93" t="s">
        <v>2644</v>
      </c>
      <c r="C1504" s="272"/>
      <c r="D1504" s="228">
        <v>228019</v>
      </c>
      <c r="E1504" s="190" t="s">
        <v>2664</v>
      </c>
      <c r="F1504" s="188"/>
      <c r="G1504" s="92"/>
      <c r="H1504" s="189">
        <f>IF(Наценка!$C$33&lt;&gt;"",_xlfn.CEILING.MATH(L1504*Наценка!$C$33/100+L1504,Наценка!$C$34),L1504)</f>
        <v>4350</v>
      </c>
      <c r="I1504" s="189">
        <f t="shared" si="354"/>
        <v>4570</v>
      </c>
      <c r="J1504" s="207">
        <v>17</v>
      </c>
      <c r="K1504" s="231">
        <v>1.9E-2</v>
      </c>
      <c r="L1504" s="47">
        <v>4350</v>
      </c>
      <c r="M1504" s="41">
        <f t="shared" si="355"/>
        <v>0</v>
      </c>
      <c r="N1504" s="41">
        <f t="shared" si="351"/>
        <v>0</v>
      </c>
      <c r="O1504" s="41">
        <f t="shared" si="356"/>
        <v>0</v>
      </c>
      <c r="P1504" s="62" t="str">
        <f t="shared" si="357"/>
        <v>0</v>
      </c>
    </row>
    <row r="1505" spans="1:21" ht="15" x14ac:dyDescent="0.25">
      <c r="A1505" s="100">
        <v>1496</v>
      </c>
      <c r="B1505" s="93" t="s">
        <v>2644</v>
      </c>
      <c r="C1505" s="272"/>
      <c r="D1505" s="228">
        <v>228013</v>
      </c>
      <c r="E1505" s="190" t="s">
        <v>2665</v>
      </c>
      <c r="F1505" s="188"/>
      <c r="G1505" s="92"/>
      <c r="H1505" s="189">
        <f>IF(Наценка!$C$33&lt;&gt;"",_xlfn.CEILING.MATH(L1505*Наценка!$C$33/100+L1505,Наценка!$C$34),L1505)</f>
        <v>4350</v>
      </c>
      <c r="I1505" s="189">
        <f t="shared" si="354"/>
        <v>4570</v>
      </c>
      <c r="J1505" s="207">
        <v>17</v>
      </c>
      <c r="K1505" s="231">
        <v>1.9E-2</v>
      </c>
      <c r="L1505" s="47">
        <v>4350</v>
      </c>
      <c r="M1505" s="41">
        <f t="shared" si="355"/>
        <v>0</v>
      </c>
      <c r="N1505" s="41">
        <f t="shared" si="351"/>
        <v>0</v>
      </c>
      <c r="O1505" s="41">
        <f t="shared" si="356"/>
        <v>0</v>
      </c>
      <c r="P1505" s="62" t="str">
        <f t="shared" si="357"/>
        <v>0</v>
      </c>
    </row>
    <row r="1506" spans="1:21" ht="15" x14ac:dyDescent="0.25">
      <c r="A1506" s="100">
        <v>1497</v>
      </c>
      <c r="B1506" s="93" t="s">
        <v>2644</v>
      </c>
      <c r="C1506" s="272"/>
      <c r="D1506" s="228">
        <v>228011</v>
      </c>
      <c r="E1506" s="190" t="s">
        <v>2666</v>
      </c>
      <c r="F1506" s="188"/>
      <c r="G1506" s="92"/>
      <c r="H1506" s="189">
        <f>IF(Наценка!$C$33&lt;&gt;"",_xlfn.CEILING.MATH(L1506*Наценка!$C$33/100+L1506,Наценка!$C$34),L1506)</f>
        <v>4350</v>
      </c>
      <c r="I1506" s="189">
        <f t="shared" si="354"/>
        <v>4570</v>
      </c>
      <c r="J1506" s="207">
        <v>17</v>
      </c>
      <c r="K1506" s="231">
        <v>1.9E-2</v>
      </c>
      <c r="L1506" s="47">
        <v>4350</v>
      </c>
      <c r="M1506" s="41">
        <f t="shared" si="355"/>
        <v>0</v>
      </c>
      <c r="N1506" s="41">
        <f t="shared" si="351"/>
        <v>0</v>
      </c>
      <c r="O1506" s="41">
        <f t="shared" si="356"/>
        <v>0</v>
      </c>
      <c r="P1506" s="62" t="str">
        <f t="shared" si="357"/>
        <v>0</v>
      </c>
    </row>
    <row r="1507" spans="1:21" ht="15" x14ac:dyDescent="0.25">
      <c r="A1507" s="100">
        <v>1498</v>
      </c>
      <c r="B1507" s="93" t="s">
        <v>2644</v>
      </c>
      <c r="C1507" s="272"/>
      <c r="D1507" s="228">
        <v>228017</v>
      </c>
      <c r="E1507" s="190" t="s">
        <v>2667</v>
      </c>
      <c r="F1507" s="188"/>
      <c r="G1507" s="92"/>
      <c r="H1507" s="189">
        <f>IF(Наценка!$C$33&lt;&gt;"",_xlfn.CEILING.MATH(L1507*Наценка!$C$33/100+L1507,Наценка!$C$34),L1507)</f>
        <v>4350</v>
      </c>
      <c r="I1507" s="189">
        <f t="shared" si="354"/>
        <v>4570</v>
      </c>
      <c r="J1507" s="207">
        <v>17</v>
      </c>
      <c r="K1507" s="231">
        <v>1.9E-2</v>
      </c>
      <c r="L1507" s="47">
        <v>4350</v>
      </c>
      <c r="M1507" s="41">
        <f t="shared" si="355"/>
        <v>0</v>
      </c>
      <c r="N1507" s="41">
        <f t="shared" si="351"/>
        <v>0</v>
      </c>
      <c r="O1507" s="41">
        <f t="shared" si="356"/>
        <v>0</v>
      </c>
      <c r="P1507" s="62" t="str">
        <f t="shared" si="357"/>
        <v>0</v>
      </c>
    </row>
    <row r="1508" spans="1:21" ht="15" x14ac:dyDescent="0.25">
      <c r="A1508" s="100">
        <v>1499</v>
      </c>
      <c r="B1508" s="93" t="s">
        <v>2644</v>
      </c>
      <c r="C1508" s="272"/>
      <c r="D1508" s="228">
        <v>228008</v>
      </c>
      <c r="E1508" s="190" t="s">
        <v>2668</v>
      </c>
      <c r="F1508" s="188"/>
      <c r="G1508" s="92"/>
      <c r="H1508" s="189">
        <f>IF(Наценка!$C$33&lt;&gt;"",_xlfn.CEILING.MATH(L1508*Наценка!$C$33/100+L1508,Наценка!$C$34),L1508)</f>
        <v>4350</v>
      </c>
      <c r="I1508" s="189">
        <f t="shared" si="354"/>
        <v>4570</v>
      </c>
      <c r="J1508" s="207">
        <v>17</v>
      </c>
      <c r="K1508" s="231">
        <v>1.9E-2</v>
      </c>
      <c r="L1508" s="47">
        <v>4350</v>
      </c>
      <c r="M1508" s="41">
        <f t="shared" si="355"/>
        <v>0</v>
      </c>
      <c r="N1508" s="41">
        <f t="shared" si="351"/>
        <v>0</v>
      </c>
      <c r="O1508" s="41">
        <f t="shared" si="356"/>
        <v>0</v>
      </c>
      <c r="P1508" s="62" t="str">
        <f t="shared" si="357"/>
        <v>0</v>
      </c>
    </row>
    <row r="1509" spans="1:21" ht="21.75" customHeight="1" thickBot="1" x14ac:dyDescent="0.3">
      <c r="A1509" s="100">
        <v>1500</v>
      </c>
      <c r="B1509" s="99"/>
      <c r="C1509" s="90"/>
      <c r="D1509" s="232"/>
      <c r="E1509" s="233"/>
      <c r="F1509" s="233"/>
      <c r="G1509" s="233"/>
      <c r="H1509" s="234"/>
      <c r="I1509" s="234"/>
      <c r="J1509" s="234"/>
      <c r="K1509" s="235"/>
      <c r="L1509" s="86"/>
      <c r="M1509" s="75"/>
      <c r="N1509" s="75"/>
      <c r="O1509" s="75"/>
      <c r="P1509" s="76"/>
      <c r="R1509" s="65"/>
      <c r="T1509" s="66"/>
      <c r="U1509" s="67"/>
    </row>
  </sheetData>
  <sheetProtection autoFilter="0"/>
  <autoFilter ref="B8:K1485" xr:uid="{00000000-0001-0000-0100-000000000000}"/>
  <mergeCells count="15">
    <mergeCell ref="C1485:C1508"/>
    <mergeCell ref="Q1:R2"/>
    <mergeCell ref="J3:K3"/>
    <mergeCell ref="J4:K4"/>
    <mergeCell ref="C874:C901"/>
    <mergeCell ref="C583:C872"/>
    <mergeCell ref="C463:C581"/>
    <mergeCell ref="C231:C369"/>
    <mergeCell ref="C10:C229"/>
    <mergeCell ref="C371:C461"/>
    <mergeCell ref="C1444:C1483"/>
    <mergeCell ref="C970:C1000"/>
    <mergeCell ref="C1002:C1397"/>
    <mergeCell ref="C1399:C1442"/>
    <mergeCell ref="C903:C968"/>
  </mergeCells>
  <phoneticPr fontId="29" type="noConversion"/>
  <conditionalFormatting sqref="H1:I1">
    <cfRule type="expression" dxfId="8" priority="60">
      <formula>SUM($G$10:$G$229)&gt;0</formula>
    </cfRule>
  </conditionalFormatting>
  <conditionalFormatting sqref="H2:I2">
    <cfRule type="expression" dxfId="7" priority="64">
      <formula>SUM($G$231:$G$369)&gt;0</formula>
    </cfRule>
  </conditionalFormatting>
  <conditionalFormatting sqref="H3:I3">
    <cfRule type="expression" dxfId="6" priority="65">
      <formula>SUM($G$371:$G$461)&gt;0</formula>
    </cfRule>
  </conditionalFormatting>
  <conditionalFormatting sqref="H4:I4">
    <cfRule type="expression" dxfId="5" priority="74">
      <formula>SUM($G$463:$G$581)&gt;0</formula>
    </cfRule>
  </conditionalFormatting>
  <conditionalFormatting sqref="J1:J2">
    <cfRule type="expression" dxfId="4" priority="73">
      <formula>SUM($G$583:$G$1000)&gt;0</formula>
    </cfRule>
  </conditionalFormatting>
  <conditionalFormatting sqref="J3">
    <cfRule type="expression" dxfId="3" priority="68">
      <formula>SUM(#REF!)&gt;0</formula>
    </cfRule>
  </conditionalFormatting>
  <conditionalFormatting sqref="K1">
    <cfRule type="expression" dxfId="2" priority="69">
      <formula>SUM(#REF!)&gt;0</formula>
    </cfRule>
  </conditionalFormatting>
  <conditionalFormatting sqref="K2">
    <cfRule type="expression" dxfId="1" priority="70">
      <formula>SUM(#REF!)&gt;0</formula>
    </cfRule>
  </conditionalFormatting>
  <dataValidations count="1">
    <dataValidation type="whole" allowBlank="1" showInputMessage="1" showErrorMessage="1" sqref="G874:G901 G371:G461 G463:G581 G231:G369 G1002:G1397 G970:G1000 G903:G968 G583:G872 G10:G229 G1399:G1442 G1:G8 G1510:G1048576 G1444:G1483 G1485:G1508" xr:uid="{00000000-0002-0000-0100-000000000000}">
      <formula1>1</formula1>
      <formula2>1000</formula2>
    </dataValidation>
  </dataValidations>
  <hyperlinks>
    <hyperlink ref="J1" location="Бруклин!R583C2" display="ШКАФ" xr:uid="{00000000-0004-0000-0100-000005000000}"/>
    <hyperlink ref="J2" location="Бруклин!R874C2" display="СТЕЛЛАЖ" xr:uid="{19B68A50-0702-411D-A42D-8B200CE0E35E}"/>
    <hyperlink ref="J3" location="Бруклин!R903C2" display="ТОРЦЕВОЕ ЗАВЕРШЕНИЕ" xr:uid="{7E2EE6C9-CD0A-464D-BA88-E62FC4801F3E}"/>
    <hyperlink ref="J4" location="Бруклин!R970C2" display="УГЛОВОЕ ЗАВЕРШЕНИЕ" xr:uid="{72935C44-45E1-41F1-B9E1-3FCF18EE55B2}"/>
    <hyperlink ref="K1" location="Бруклин!R1002C2" display="АНТРЕСОЛЬ" xr:uid="{056294A1-7A66-441D-AFBF-7244193C5E52}"/>
    <hyperlink ref="E5" r:id="rId1" xr:uid="{382CBD3C-A72A-43B9-B7DE-8B4E3E41DBD2}"/>
    <hyperlink ref="C10" r:id="rId2" xr:uid="{A44F19B1-FFA3-4A9D-8CAD-864D5422510C}"/>
    <hyperlink ref="C231" r:id="rId3" xr:uid="{AB5F875C-83D3-4D8E-AA68-89225191C235}"/>
    <hyperlink ref="C371" r:id="rId4" xr:uid="{74C8F9AE-D5F6-4521-8AA9-CECE708ADBD8}"/>
    <hyperlink ref="C463" r:id="rId5" xr:uid="{1F06C761-36B2-45C6-AFCF-727481B49C90}"/>
    <hyperlink ref="C583" r:id="rId6" xr:uid="{DAAE399B-9329-49AB-9109-5EAA5FE857C8}"/>
    <hyperlink ref="C874" r:id="rId7" xr:uid="{257F04C9-DCBD-47EE-B4AB-0247FF03E927}"/>
    <hyperlink ref="C903" r:id="rId8" xr:uid="{8C2F70A5-B86D-4DE3-A575-A382269D7F7E}"/>
    <hyperlink ref="C970" r:id="rId9" xr:uid="{B61C8485-A17F-4CD1-9039-D72ECF40DC89}"/>
    <hyperlink ref="C1002" r:id="rId10" xr:uid="{FE39777D-8159-420F-BAEF-D6554B49BA6A}"/>
    <hyperlink ref="C1399" r:id="rId11" xr:uid="{7CFDCEBD-75F1-41FD-9597-4F6AA8787081}"/>
    <hyperlink ref="C1444" r:id="rId12" xr:uid="{2B91BF40-4D5C-4296-B3A4-C7B56FEB2A7C}"/>
    <hyperlink ref="Q1:R2" location="Бруклин!B1485" display="ДЕКОРАТИВНАЯ ПАНЕЛЬ ДЛЯ ШКАФА И АНТРЕСОЛИ" xr:uid="{5223FBFB-C45E-4280-9B78-636740230201}"/>
    <hyperlink ref="H4" location="Бруклин!R463C2" display="ПРИХОЖИЕ" xr:uid="{00000000-0004-0000-0100-000004000000}"/>
    <hyperlink ref="H3" location="Бруклин!R371C2" display="ПОДРОСТКОВАЯ" xr:uid="{00000000-0004-0000-0100-000003000000}"/>
    <hyperlink ref="H2" location="Бруклин!R231C2" display="СПАЛЬНИ" xr:uid="{00000000-0004-0000-0100-000002000000}"/>
    <hyperlink ref="H1" location="Бруклин!R10C2" display="ГОСТИНЫЕ" xr:uid="{00000000-0004-0000-0100-000001000000}"/>
  </hyperlinks>
  <pageMargins left="0.70866141732283472" right="0.70866141732283472" top="0.74803149606299213" bottom="0.74803149606299213" header="0.31496062992125984" footer="0.31496062992125984"/>
  <pageSetup paperSize="9" scale="10" orientation="portrait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C2537"/>
  <sheetViews>
    <sheetView workbookViewId="0">
      <pane ySplit="1" topLeftCell="A2362" activePane="bottomLeft" state="frozen"/>
      <selection pane="bottomLeft" activeCell="B2492" sqref="B2492"/>
    </sheetView>
  </sheetViews>
  <sheetFormatPr defaultRowHeight="15.75" x14ac:dyDescent="0.25"/>
  <cols>
    <col min="1" max="1" width="7.28515625" style="1" customWidth="1"/>
    <col min="2" max="2" width="78.7109375" style="2" customWidth="1"/>
    <col min="3" max="3" width="16" style="3" customWidth="1"/>
  </cols>
  <sheetData>
    <row r="1" spans="1:3" s="6" customFormat="1" ht="27" customHeight="1" x14ac:dyDescent="0.25">
      <c r="A1" s="31" t="s">
        <v>19</v>
      </c>
      <c r="B1" s="31" t="s">
        <v>0</v>
      </c>
      <c r="C1" s="31" t="s">
        <v>5</v>
      </c>
    </row>
    <row r="2" spans="1:3" hidden="1" x14ac:dyDescent="0.25">
      <c r="A2" s="4">
        <v>1</v>
      </c>
      <c r="B2" s="5" t="str">
        <f>IFERROR(INDEX(Корпус!$E$9:$E$983,MATCH($A2,Корпус!$P$9:$P$983,0)),"")</f>
        <v/>
      </c>
      <c r="C2" s="7" t="str">
        <f>IFERROR(INDEX(Корпус!$G$9:$G$983,MATCH($A2,Корпус!$P$9:$P$983,0)),"")</f>
        <v/>
      </c>
    </row>
    <row r="3" spans="1:3" hidden="1" x14ac:dyDescent="0.25">
      <c r="A3" s="4">
        <v>2</v>
      </c>
      <c r="B3" s="5" t="str">
        <f>IFERROR(INDEX(Корпус!$E$9:$E$983,MATCH($A3,Корпус!$P$9:$P$983,0)),"")</f>
        <v/>
      </c>
      <c r="C3" s="7" t="str">
        <f>IFERROR(INDEX(Корпус!$G$9:$G$983,MATCH($A3,Корпус!$P$9:$P$983,0)),"")</f>
        <v/>
      </c>
    </row>
    <row r="4" spans="1:3" hidden="1" x14ac:dyDescent="0.25">
      <c r="A4" s="4">
        <v>3</v>
      </c>
      <c r="B4" s="5" t="str">
        <f>IFERROR(INDEX(Корпус!$E$9:$E$983,MATCH($A4,Корпус!$P$9:$P$983,0)),"")</f>
        <v/>
      </c>
      <c r="C4" s="7" t="str">
        <f>IFERROR(INDEX(Корпус!$G$9:$G$983,MATCH($A4,Корпус!$P$9:$P$983,0)),"")</f>
        <v/>
      </c>
    </row>
    <row r="5" spans="1:3" hidden="1" x14ac:dyDescent="0.25">
      <c r="A5" s="4">
        <v>4</v>
      </c>
      <c r="B5" s="5" t="str">
        <f>IFERROR(INDEX(Корпус!$E$9:$E$983,MATCH($A5,Корпус!$P$9:$P$983,0)),"")</f>
        <v/>
      </c>
      <c r="C5" s="7" t="str">
        <f>IFERROR(INDEX(Корпус!$G$9:$G$983,MATCH($A5,Корпус!$P$9:$P$983,0)),"")</f>
        <v/>
      </c>
    </row>
    <row r="6" spans="1:3" hidden="1" x14ac:dyDescent="0.25">
      <c r="A6" s="4">
        <v>5</v>
      </c>
      <c r="B6" s="5" t="str">
        <f>IFERROR(INDEX(Корпус!$E$9:$E$983,MATCH($A6,Корпус!$P$9:$P$983,0)),"")</f>
        <v/>
      </c>
      <c r="C6" s="7" t="str">
        <f>IFERROR(INDEX(Корпус!$G$9:$G$983,MATCH($A6,Корпус!$P$9:$P$983,0)),"")</f>
        <v/>
      </c>
    </row>
    <row r="7" spans="1:3" hidden="1" x14ac:dyDescent="0.25">
      <c r="A7" s="4">
        <v>6</v>
      </c>
      <c r="B7" s="5" t="str">
        <f>IFERROR(INDEX(Корпус!$E$9:$E$983,MATCH($A7,Корпус!$P$9:$P$983,0)),"")</f>
        <v/>
      </c>
      <c r="C7" s="7" t="str">
        <f>IFERROR(INDEX(Корпус!$G$9:$G$983,MATCH($A7,Корпус!$P$9:$P$983,0)),"")</f>
        <v/>
      </c>
    </row>
    <row r="8" spans="1:3" hidden="1" x14ac:dyDescent="0.25">
      <c r="A8" s="4">
        <v>7</v>
      </c>
      <c r="B8" s="5" t="str">
        <f>IFERROR(INDEX(Корпус!$E$9:$E$983,MATCH($A8,Корпус!$P$9:$P$983,0)),"")</f>
        <v/>
      </c>
      <c r="C8" s="7" t="str">
        <f>IFERROR(INDEX(Корпус!$G$9:$G$983,MATCH($A8,Корпус!$P$9:$P$983,0)),"")</f>
        <v/>
      </c>
    </row>
    <row r="9" spans="1:3" hidden="1" x14ac:dyDescent="0.25">
      <c r="A9" s="4">
        <v>8</v>
      </c>
      <c r="B9" s="5" t="str">
        <f>IFERROR(INDEX(Корпус!$E$9:$E$983,MATCH($A9,Корпус!$P$9:$P$983,0)),"")</f>
        <v/>
      </c>
      <c r="C9" s="7" t="str">
        <f>IFERROR(INDEX(Корпус!$G$9:$G$983,MATCH($A9,Корпус!$P$9:$P$983,0)),"")</f>
        <v/>
      </c>
    </row>
    <row r="10" spans="1:3" hidden="1" x14ac:dyDescent="0.25">
      <c r="A10" s="4">
        <v>9</v>
      </c>
      <c r="B10" s="5" t="str">
        <f>IFERROR(INDEX(Корпус!$E$9:$E$983,MATCH($A10,Корпус!$P$9:$P$983,0)),"")</f>
        <v/>
      </c>
      <c r="C10" s="7" t="str">
        <f>IFERROR(INDEX(Корпус!$G$9:$G$983,MATCH($A10,Корпус!$P$9:$P$983,0)),"")</f>
        <v/>
      </c>
    </row>
    <row r="11" spans="1:3" hidden="1" x14ac:dyDescent="0.25">
      <c r="A11" s="4">
        <v>10</v>
      </c>
      <c r="B11" s="5" t="str">
        <f>IFERROR(INDEX(Корпус!$E$9:$E$983,MATCH($A11,Корпус!$P$9:$P$983,0)),"")</f>
        <v/>
      </c>
      <c r="C11" s="7" t="str">
        <f>IFERROR(INDEX(Корпус!$G$9:$G$983,MATCH($A11,Корпус!$P$9:$P$983,0)),"")</f>
        <v/>
      </c>
    </row>
    <row r="12" spans="1:3" hidden="1" x14ac:dyDescent="0.25">
      <c r="A12" s="4">
        <v>11</v>
      </c>
      <c r="B12" s="5" t="str">
        <f>IFERROR(INDEX(Корпус!$E$9:$E$983,MATCH($A12,Корпус!$P$9:$P$983,0)),"")</f>
        <v/>
      </c>
      <c r="C12" s="7" t="str">
        <f>IFERROR(INDEX(Корпус!$G$9:$G$983,MATCH($A12,Корпус!$P$9:$P$983,0)),"")</f>
        <v/>
      </c>
    </row>
    <row r="13" spans="1:3" hidden="1" x14ac:dyDescent="0.25">
      <c r="A13" s="4">
        <v>12</v>
      </c>
      <c r="B13" s="5" t="str">
        <f>IFERROR(INDEX(Корпус!$E$9:$E$983,MATCH($A13,Корпус!$P$9:$P$983,0)),"")</f>
        <v/>
      </c>
      <c r="C13" s="7" t="str">
        <f>IFERROR(INDEX(Корпус!$G$9:$G$983,MATCH($A13,Корпус!$P$9:$P$983,0)),"")</f>
        <v/>
      </c>
    </row>
    <row r="14" spans="1:3" hidden="1" x14ac:dyDescent="0.25">
      <c r="A14" s="4">
        <v>13</v>
      </c>
      <c r="B14" s="5" t="str">
        <f>IFERROR(INDEX(Корпус!$E$9:$E$983,MATCH($A14,Корпус!$P$9:$P$983,0)),"")</f>
        <v/>
      </c>
      <c r="C14" s="7" t="str">
        <f>IFERROR(INDEX(Корпус!$G$9:$G$983,MATCH($A14,Корпус!$P$9:$P$983,0)),"")</f>
        <v/>
      </c>
    </row>
    <row r="15" spans="1:3" hidden="1" x14ac:dyDescent="0.25">
      <c r="A15" s="4">
        <v>14</v>
      </c>
      <c r="B15" s="5" t="str">
        <f>IFERROR(INDEX(Корпус!$E$9:$E$983,MATCH($A15,Корпус!$P$9:$P$983,0)),"")</f>
        <v/>
      </c>
      <c r="C15" s="7" t="str">
        <f>IFERROR(INDEX(Корпус!$G$9:$G$983,MATCH($A15,Корпус!$P$9:$P$983,0)),"")</f>
        <v/>
      </c>
    </row>
    <row r="16" spans="1:3" hidden="1" x14ac:dyDescent="0.25">
      <c r="A16" s="4">
        <v>15</v>
      </c>
      <c r="B16" s="5" t="str">
        <f>IFERROR(INDEX(Корпус!$E$9:$E$983,MATCH($A16,Корпус!$P$9:$P$983,0)),"")</f>
        <v/>
      </c>
      <c r="C16" s="7" t="str">
        <f>IFERROR(INDEX(Корпус!$G$9:$G$983,MATCH($A16,Корпус!$P$9:$P$983,0)),"")</f>
        <v/>
      </c>
    </row>
    <row r="17" spans="1:3" hidden="1" x14ac:dyDescent="0.25">
      <c r="A17" s="4">
        <v>16</v>
      </c>
      <c r="B17" s="5" t="str">
        <f>IFERROR(INDEX(Корпус!$E$9:$E$983,MATCH($A17,Корпус!$P$9:$P$983,0)),"")</f>
        <v/>
      </c>
      <c r="C17" s="7" t="str">
        <f>IFERROR(INDEX(Корпус!$G$9:$G$983,MATCH($A17,Корпус!$P$9:$P$983,0)),"")</f>
        <v/>
      </c>
    </row>
    <row r="18" spans="1:3" hidden="1" x14ac:dyDescent="0.25">
      <c r="A18" s="4">
        <v>17</v>
      </c>
      <c r="B18" s="5" t="str">
        <f>IFERROR(INDEX(Корпус!$E$9:$E$983,MATCH($A18,Корпус!$P$9:$P$983,0)),"")</f>
        <v/>
      </c>
      <c r="C18" s="7" t="str">
        <f>IFERROR(INDEX(Корпус!$G$9:$G$983,MATCH($A18,Корпус!$P$9:$P$983,0)),"")</f>
        <v/>
      </c>
    </row>
    <row r="19" spans="1:3" hidden="1" x14ac:dyDescent="0.25">
      <c r="A19" s="4">
        <v>18</v>
      </c>
      <c r="B19" s="5" t="str">
        <f>IFERROR(INDEX(Корпус!$E$9:$E$983,MATCH($A19,Корпус!$P$9:$P$983,0)),"")</f>
        <v/>
      </c>
      <c r="C19" s="7" t="str">
        <f>IFERROR(INDEX(Корпус!$G$9:$G$983,MATCH($A19,Корпус!$P$9:$P$983,0)),"")</f>
        <v/>
      </c>
    </row>
    <row r="20" spans="1:3" hidden="1" x14ac:dyDescent="0.25">
      <c r="A20" s="4">
        <v>19</v>
      </c>
      <c r="B20" s="5" t="str">
        <f>IFERROR(INDEX(Корпус!$E$9:$E$983,MATCH($A20,Корпус!$P$9:$P$983,0)),"")</f>
        <v/>
      </c>
      <c r="C20" s="7" t="str">
        <f>IFERROR(INDEX(Корпус!$G$9:$G$983,MATCH($A20,Корпус!$P$9:$P$983,0)),"")</f>
        <v/>
      </c>
    </row>
    <row r="21" spans="1:3" hidden="1" x14ac:dyDescent="0.25">
      <c r="A21" s="4">
        <v>20</v>
      </c>
      <c r="B21" s="5" t="str">
        <f>IFERROR(INDEX(Корпус!$E$9:$E$983,MATCH($A21,Корпус!$P$9:$P$983,0)),"")</f>
        <v/>
      </c>
      <c r="C21" s="7" t="str">
        <f>IFERROR(INDEX(Корпус!$G$9:$G$983,MATCH($A21,Корпус!$P$9:$P$983,0)),"")</f>
        <v/>
      </c>
    </row>
    <row r="22" spans="1:3" hidden="1" x14ac:dyDescent="0.25">
      <c r="A22" s="4">
        <v>21</v>
      </c>
      <c r="B22" s="5" t="str">
        <f>IFERROR(INDEX(Корпус!$E$9:$E$983,MATCH($A22,Корпус!$P$9:$P$983,0)),"")</f>
        <v/>
      </c>
      <c r="C22" s="7" t="str">
        <f>IFERROR(INDEX(Корпус!$G$9:$G$983,MATCH($A22,Корпус!$P$9:$P$983,0)),"")</f>
        <v/>
      </c>
    </row>
    <row r="23" spans="1:3" hidden="1" x14ac:dyDescent="0.25">
      <c r="A23" s="4">
        <v>22</v>
      </c>
      <c r="B23" s="5" t="str">
        <f>IFERROR(INDEX(Корпус!$E$9:$E$983,MATCH($A23,Корпус!$P$9:$P$983,0)),"")</f>
        <v/>
      </c>
      <c r="C23" s="7" t="str">
        <f>IFERROR(INDEX(Корпус!$G$9:$G$983,MATCH($A23,Корпус!$P$9:$P$983,0)),"")</f>
        <v/>
      </c>
    </row>
    <row r="24" spans="1:3" hidden="1" x14ac:dyDescent="0.25">
      <c r="A24" s="4">
        <v>23</v>
      </c>
      <c r="B24" s="5" t="str">
        <f>IFERROR(INDEX(Корпус!$E$9:$E$983,MATCH($A24,Корпус!$P$9:$P$983,0)),"")</f>
        <v/>
      </c>
      <c r="C24" s="7" t="str">
        <f>IFERROR(INDEX(Корпус!$G$9:$G$983,MATCH($A24,Корпус!$P$9:$P$983,0)),"")</f>
        <v/>
      </c>
    </row>
    <row r="25" spans="1:3" hidden="1" x14ac:dyDescent="0.25">
      <c r="A25" s="4">
        <v>24</v>
      </c>
      <c r="B25" s="5" t="str">
        <f>IFERROR(INDEX(Корпус!$E$9:$E$983,MATCH($A25,Корпус!$P$9:$P$983,0)),"")</f>
        <v/>
      </c>
      <c r="C25" s="7" t="str">
        <f>IFERROR(INDEX(Корпус!$G$9:$G$983,MATCH($A25,Корпус!$P$9:$P$983,0)),"")</f>
        <v/>
      </c>
    </row>
    <row r="26" spans="1:3" hidden="1" x14ac:dyDescent="0.25">
      <c r="A26" s="4">
        <v>25</v>
      </c>
      <c r="B26" s="5" t="str">
        <f>IFERROR(INDEX(Корпус!$E$9:$E$983,MATCH($A26,Корпус!$P$9:$P$983,0)),"")</f>
        <v/>
      </c>
      <c r="C26" s="7" t="str">
        <f>IFERROR(INDEX(Корпус!$G$9:$G$983,MATCH($A26,Корпус!$P$9:$P$983,0)),"")</f>
        <v/>
      </c>
    </row>
    <row r="27" spans="1:3" hidden="1" x14ac:dyDescent="0.25">
      <c r="A27" s="4">
        <v>26</v>
      </c>
      <c r="B27" s="5" t="str">
        <f>IFERROR(INDEX(Корпус!$E$9:$E$983,MATCH($A27,Корпус!$P$9:$P$983,0)),"")</f>
        <v/>
      </c>
      <c r="C27" s="7" t="str">
        <f>IFERROR(INDEX(Корпус!$G$9:$G$983,MATCH($A27,Корпус!$P$9:$P$983,0)),"")</f>
        <v/>
      </c>
    </row>
    <row r="28" spans="1:3" hidden="1" x14ac:dyDescent="0.25">
      <c r="A28" s="4">
        <v>27</v>
      </c>
      <c r="B28" s="5" t="str">
        <f>IFERROR(INDEX(Корпус!$E$9:$E$983,MATCH($A28,Корпус!$P$9:$P$983,0)),"")</f>
        <v/>
      </c>
      <c r="C28" s="7" t="str">
        <f>IFERROR(INDEX(Корпус!$G$9:$G$983,MATCH($A28,Корпус!$P$9:$P$983,0)),"")</f>
        <v/>
      </c>
    </row>
    <row r="29" spans="1:3" hidden="1" x14ac:dyDescent="0.25">
      <c r="A29" s="4">
        <v>28</v>
      </c>
      <c r="B29" s="5" t="str">
        <f>IFERROR(INDEX(Корпус!$E$9:$E$983,MATCH($A29,Корпус!$P$9:$P$983,0)),"")</f>
        <v/>
      </c>
      <c r="C29" s="7" t="str">
        <f>IFERROR(INDEX(Корпус!$G$9:$G$983,MATCH($A29,Корпус!$P$9:$P$983,0)),"")</f>
        <v/>
      </c>
    </row>
    <row r="30" spans="1:3" hidden="1" x14ac:dyDescent="0.25">
      <c r="A30" s="4">
        <v>29</v>
      </c>
      <c r="B30" s="5" t="str">
        <f>IFERROR(INDEX(Корпус!$E$9:$E$983,MATCH($A30,Корпус!$P$9:$P$983,0)),"")</f>
        <v/>
      </c>
      <c r="C30" s="7" t="str">
        <f>IFERROR(INDEX(Корпус!$G$9:$G$983,MATCH($A30,Корпус!$P$9:$P$983,0)),"")</f>
        <v/>
      </c>
    </row>
    <row r="31" spans="1:3" hidden="1" x14ac:dyDescent="0.25">
      <c r="A31" s="4">
        <v>30</v>
      </c>
      <c r="B31" s="5" t="str">
        <f>IFERROR(INDEX(Корпус!$E$9:$E$983,MATCH($A31,Корпус!$P$9:$P$983,0)),"")</f>
        <v/>
      </c>
      <c r="C31" s="7" t="str">
        <f>IFERROR(INDEX(Корпус!$G$9:$G$983,MATCH($A31,Корпус!$P$9:$P$983,0)),"")</f>
        <v/>
      </c>
    </row>
    <row r="32" spans="1:3" hidden="1" x14ac:dyDescent="0.25">
      <c r="A32" s="4">
        <v>31</v>
      </c>
      <c r="B32" s="5" t="str">
        <f>IFERROR(INDEX(Корпус!$E$9:$E$983,MATCH($A32,Корпус!$P$9:$P$983,0)),"")</f>
        <v/>
      </c>
      <c r="C32" s="7" t="str">
        <f>IFERROR(INDEX(Корпус!$G$9:$G$983,MATCH($A32,Корпус!$P$9:$P$983,0)),"")</f>
        <v/>
      </c>
    </row>
    <row r="33" spans="1:3" hidden="1" x14ac:dyDescent="0.25">
      <c r="A33" s="4">
        <v>32</v>
      </c>
      <c r="B33" s="5" t="str">
        <f>IFERROR(INDEX(Корпус!$E$9:$E$983,MATCH($A33,Корпус!$P$9:$P$983,0)),"")</f>
        <v/>
      </c>
      <c r="C33" s="7" t="str">
        <f>IFERROR(INDEX(Корпус!$G$9:$G$983,MATCH($A33,Корпус!$P$9:$P$983,0)),"")</f>
        <v/>
      </c>
    </row>
    <row r="34" spans="1:3" hidden="1" x14ac:dyDescent="0.25">
      <c r="A34" s="4">
        <v>33</v>
      </c>
      <c r="B34" s="5" t="str">
        <f>IFERROR(INDEX(Корпус!$E$9:$E$983,MATCH($A34,Корпус!$P$9:$P$983,0)),"")</f>
        <v/>
      </c>
      <c r="C34" s="7" t="str">
        <f>IFERROR(INDEX(Корпус!$G$9:$G$983,MATCH($A34,Корпус!$P$9:$P$983,0)),"")</f>
        <v/>
      </c>
    </row>
    <row r="35" spans="1:3" hidden="1" x14ac:dyDescent="0.25">
      <c r="A35" s="4">
        <v>34</v>
      </c>
      <c r="B35" s="5" t="str">
        <f>IFERROR(INDEX(Корпус!$E$9:$E$983,MATCH($A35,Корпус!$P$9:$P$983,0)),"")</f>
        <v/>
      </c>
      <c r="C35" s="7" t="str">
        <f>IFERROR(INDEX(Корпус!$G$9:$G$983,MATCH($A35,Корпус!$P$9:$P$983,0)),"")</f>
        <v/>
      </c>
    </row>
    <row r="36" spans="1:3" hidden="1" x14ac:dyDescent="0.25">
      <c r="A36" s="4">
        <v>35</v>
      </c>
      <c r="B36" s="5" t="str">
        <f>IFERROR(INDEX(Корпус!$E$9:$E$983,MATCH($A36,Корпус!$P$9:$P$983,0)),"")</f>
        <v/>
      </c>
      <c r="C36" s="7" t="str">
        <f>IFERROR(INDEX(Корпус!$G$9:$G$983,MATCH($A36,Корпус!$P$9:$P$983,0)),"")</f>
        <v/>
      </c>
    </row>
    <row r="37" spans="1:3" hidden="1" x14ac:dyDescent="0.25">
      <c r="A37" s="4">
        <v>36</v>
      </c>
      <c r="B37" s="5" t="str">
        <f>IFERROR(INDEX(Корпус!$E$9:$E$983,MATCH($A37,Корпус!$P$9:$P$983,0)),"")</f>
        <v/>
      </c>
      <c r="C37" s="7" t="str">
        <f>IFERROR(INDEX(Корпус!$G$9:$G$983,MATCH($A37,Корпус!$P$9:$P$983,0)),"")</f>
        <v/>
      </c>
    </row>
    <row r="38" spans="1:3" hidden="1" x14ac:dyDescent="0.25">
      <c r="A38" s="4">
        <v>37</v>
      </c>
      <c r="B38" s="5" t="str">
        <f>IFERROR(INDEX(Корпус!$E$9:$E$983,MATCH($A38,Корпус!$P$9:$P$983,0)),"")</f>
        <v/>
      </c>
      <c r="C38" s="7" t="str">
        <f>IFERROR(INDEX(Корпус!$G$9:$G$983,MATCH($A38,Корпус!$P$9:$P$983,0)),"")</f>
        <v/>
      </c>
    </row>
    <row r="39" spans="1:3" hidden="1" x14ac:dyDescent="0.25">
      <c r="A39" s="4">
        <v>38</v>
      </c>
      <c r="B39" s="5" t="str">
        <f>IFERROR(INDEX(Корпус!$E$9:$E$983,MATCH($A39,Корпус!$P$9:$P$983,0)),"")</f>
        <v/>
      </c>
      <c r="C39" s="7" t="str">
        <f>IFERROR(INDEX(Корпус!$G$9:$G$983,MATCH($A39,Корпус!$P$9:$P$983,0)),"")</f>
        <v/>
      </c>
    </row>
    <row r="40" spans="1:3" hidden="1" x14ac:dyDescent="0.25">
      <c r="A40" s="4">
        <v>39</v>
      </c>
      <c r="B40" s="5" t="str">
        <f>IFERROR(INDEX(Корпус!$E$9:$E$983,MATCH($A40,Корпус!$P$9:$P$983,0)),"")</f>
        <v/>
      </c>
      <c r="C40" s="7" t="str">
        <f>IFERROR(INDEX(Корпус!$G$9:$G$983,MATCH($A40,Корпус!$P$9:$P$983,0)),"")</f>
        <v/>
      </c>
    </row>
    <row r="41" spans="1:3" hidden="1" x14ac:dyDescent="0.25">
      <c r="A41" s="4">
        <v>40</v>
      </c>
      <c r="B41" s="5" t="str">
        <f>IFERROR(INDEX(Корпус!$E$9:$E$983,MATCH($A41,Корпус!$P$9:$P$983,0)),"")</f>
        <v/>
      </c>
      <c r="C41" s="7" t="str">
        <f>IFERROR(INDEX(Корпус!$G$9:$G$983,MATCH($A41,Корпус!$P$9:$P$983,0)),"")</f>
        <v/>
      </c>
    </row>
    <row r="42" spans="1:3" hidden="1" x14ac:dyDescent="0.25">
      <c r="A42" s="4">
        <v>41</v>
      </c>
      <c r="B42" s="5" t="str">
        <f>IFERROR(INDEX(Корпус!$E$9:$E$983,MATCH($A42,Корпус!$P$9:$P$983,0)),"")</f>
        <v/>
      </c>
      <c r="C42" s="7" t="str">
        <f>IFERROR(INDEX(Корпус!$G$9:$G$983,MATCH($A42,Корпус!$P$9:$P$983,0)),"")</f>
        <v/>
      </c>
    </row>
    <row r="43" spans="1:3" hidden="1" x14ac:dyDescent="0.25">
      <c r="A43" s="4">
        <v>42</v>
      </c>
      <c r="B43" s="5" t="str">
        <f>IFERROR(INDEX(Корпус!$E$9:$E$983,MATCH($A43,Корпус!$P$9:$P$983,0)),"")</f>
        <v/>
      </c>
      <c r="C43" s="7" t="str">
        <f>IFERROR(INDEX(Корпус!$G$9:$G$983,MATCH($A43,Корпус!$P$9:$P$983,0)),"")</f>
        <v/>
      </c>
    </row>
    <row r="44" spans="1:3" hidden="1" x14ac:dyDescent="0.25">
      <c r="A44" s="4">
        <v>43</v>
      </c>
      <c r="B44" s="5" t="str">
        <f>IFERROR(INDEX(Корпус!$E$9:$E$983,MATCH($A44,Корпус!$P$9:$P$983,0)),"")</f>
        <v/>
      </c>
      <c r="C44" s="7" t="str">
        <f>IFERROR(INDEX(Корпус!$G$9:$G$983,MATCH($A44,Корпус!$P$9:$P$983,0)),"")</f>
        <v/>
      </c>
    </row>
    <row r="45" spans="1:3" hidden="1" x14ac:dyDescent="0.25">
      <c r="A45" s="4">
        <v>44</v>
      </c>
      <c r="B45" s="5" t="str">
        <f>IFERROR(INDEX(Корпус!$E$9:$E$983,MATCH($A45,Корпус!$P$9:$P$983,0)),"")</f>
        <v/>
      </c>
      <c r="C45" s="7" t="str">
        <f>IFERROR(INDEX(Корпус!$G$9:$G$983,MATCH($A45,Корпус!$P$9:$P$983,0)),"")</f>
        <v/>
      </c>
    </row>
    <row r="46" spans="1:3" hidden="1" x14ac:dyDescent="0.25">
      <c r="A46" s="4">
        <v>45</v>
      </c>
      <c r="B46" s="5" t="str">
        <f>IFERROR(INDEX(Корпус!$E$9:$E$983,MATCH($A46,Корпус!$P$9:$P$983,0)),"")</f>
        <v/>
      </c>
      <c r="C46" s="7" t="str">
        <f>IFERROR(INDEX(Корпус!$G$9:$G$983,MATCH($A46,Корпус!$P$9:$P$983,0)),"")</f>
        <v/>
      </c>
    </row>
    <row r="47" spans="1:3" hidden="1" x14ac:dyDescent="0.25">
      <c r="A47" s="4">
        <v>46</v>
      </c>
      <c r="B47" s="5" t="str">
        <f>IFERROR(INDEX(Корпус!$E$9:$E$983,MATCH($A47,Корпус!$P$9:$P$983,0)),"")</f>
        <v/>
      </c>
      <c r="C47" s="7" t="str">
        <f>IFERROR(INDEX(Корпус!$G$9:$G$983,MATCH($A47,Корпус!$P$9:$P$983,0)),"")</f>
        <v/>
      </c>
    </row>
    <row r="48" spans="1:3" hidden="1" x14ac:dyDescent="0.25">
      <c r="A48" s="4">
        <v>47</v>
      </c>
      <c r="B48" s="5" t="str">
        <f>IFERROR(INDEX(Корпус!$E$9:$E$983,MATCH($A48,Корпус!$P$9:$P$983,0)),"")</f>
        <v/>
      </c>
      <c r="C48" s="7" t="str">
        <f>IFERROR(INDEX(Корпус!$G$9:$G$983,MATCH($A48,Корпус!$P$9:$P$983,0)),"")</f>
        <v/>
      </c>
    </row>
    <row r="49" spans="1:3" hidden="1" x14ac:dyDescent="0.25">
      <c r="A49" s="4">
        <v>48</v>
      </c>
      <c r="B49" s="5" t="str">
        <f>IFERROR(INDEX(Корпус!$E$9:$E$983,MATCH($A49,Корпус!$P$9:$P$983,0)),"")</f>
        <v/>
      </c>
      <c r="C49" s="7" t="str">
        <f>IFERROR(INDEX(Корпус!$G$9:$G$983,MATCH($A49,Корпус!$P$9:$P$983,0)),"")</f>
        <v/>
      </c>
    </row>
    <row r="50" spans="1:3" hidden="1" x14ac:dyDescent="0.25">
      <c r="A50" s="4">
        <v>49</v>
      </c>
      <c r="B50" s="5" t="str">
        <f>IFERROR(INDEX(Корпус!$E$9:$E$983,MATCH($A50,Корпус!$P$9:$P$983,0)),"")</f>
        <v/>
      </c>
      <c r="C50" s="7" t="str">
        <f>IFERROR(INDEX(Корпус!$G$9:$G$983,MATCH($A50,Корпус!$P$9:$P$983,0)),"")</f>
        <v/>
      </c>
    </row>
    <row r="51" spans="1:3" hidden="1" x14ac:dyDescent="0.25">
      <c r="A51" s="4">
        <v>50</v>
      </c>
      <c r="B51" s="5" t="str">
        <f>IFERROR(INDEX(Корпус!$E$9:$E$983,MATCH($A51,Корпус!$P$9:$P$983,0)),"")</f>
        <v/>
      </c>
      <c r="C51" s="7" t="str">
        <f>IFERROR(INDEX(Корпус!$G$9:$G$983,MATCH($A51,Корпус!$P$9:$P$983,0)),"")</f>
        <v/>
      </c>
    </row>
    <row r="52" spans="1:3" hidden="1" x14ac:dyDescent="0.25">
      <c r="A52" s="4">
        <v>51</v>
      </c>
      <c r="B52" s="5" t="str">
        <f>IFERROR(INDEX(Корпус!$E$9:$E$983,MATCH($A52,Корпус!$P$9:$P$983,0)),"")</f>
        <v/>
      </c>
      <c r="C52" s="7" t="str">
        <f>IFERROR(INDEX(Корпус!$G$9:$G$983,MATCH($A52,Корпус!$P$9:$P$983,0)),"")</f>
        <v/>
      </c>
    </row>
    <row r="53" spans="1:3" hidden="1" x14ac:dyDescent="0.25">
      <c r="A53" s="4">
        <v>52</v>
      </c>
      <c r="B53" s="5" t="str">
        <f>IFERROR(INDEX(Корпус!$E$9:$E$983,MATCH($A53,Корпус!$P$9:$P$983,0)),"")</f>
        <v/>
      </c>
      <c r="C53" s="7" t="str">
        <f>IFERROR(INDEX(Корпус!$G$9:$G$983,MATCH($A53,Корпус!$P$9:$P$983,0)),"")</f>
        <v/>
      </c>
    </row>
    <row r="54" spans="1:3" hidden="1" x14ac:dyDescent="0.25">
      <c r="A54" s="4">
        <v>53</v>
      </c>
      <c r="B54" s="5" t="str">
        <f>IFERROR(INDEX(Корпус!$E$9:$E$983,MATCH($A54,Корпус!$P$9:$P$983,0)),"")</f>
        <v/>
      </c>
      <c r="C54" s="7" t="str">
        <f>IFERROR(INDEX(Корпус!$G$9:$G$983,MATCH($A54,Корпус!$P$9:$P$983,0)),"")</f>
        <v/>
      </c>
    </row>
    <row r="55" spans="1:3" hidden="1" x14ac:dyDescent="0.25">
      <c r="A55" s="4">
        <v>54</v>
      </c>
      <c r="B55" s="5" t="str">
        <f>IFERROR(INDEX(Корпус!$E$9:$E$983,MATCH($A55,Корпус!$P$9:$P$983,0)),"")</f>
        <v/>
      </c>
      <c r="C55" s="7" t="str">
        <f>IFERROR(INDEX(Корпус!$G$9:$G$983,MATCH($A55,Корпус!$P$9:$P$983,0)),"")</f>
        <v/>
      </c>
    </row>
    <row r="56" spans="1:3" hidden="1" x14ac:dyDescent="0.25">
      <c r="A56" s="4">
        <v>55</v>
      </c>
      <c r="B56" s="5" t="str">
        <f>IFERROR(INDEX(Корпус!$E$9:$E$983,MATCH($A56,Корпус!$P$9:$P$983,0)),"")</f>
        <v/>
      </c>
      <c r="C56" s="7" t="str">
        <f>IFERROR(INDEX(Корпус!$G$9:$G$983,MATCH($A56,Корпус!$P$9:$P$983,0)),"")</f>
        <v/>
      </c>
    </row>
    <row r="57" spans="1:3" hidden="1" x14ac:dyDescent="0.25">
      <c r="A57" s="4">
        <v>56</v>
      </c>
      <c r="B57" s="5" t="str">
        <f>IFERROR(INDEX(Корпус!$E$9:$E$983,MATCH($A57,Корпус!$P$9:$P$983,0)),"")</f>
        <v/>
      </c>
      <c r="C57" s="7" t="str">
        <f>IFERROR(INDEX(Корпус!$G$9:$G$983,MATCH($A57,Корпус!$P$9:$P$983,0)),"")</f>
        <v/>
      </c>
    </row>
    <row r="58" spans="1:3" hidden="1" x14ac:dyDescent="0.25">
      <c r="A58" s="4">
        <v>57</v>
      </c>
      <c r="B58" s="5" t="str">
        <f>IFERROR(INDEX(Корпус!$E$9:$E$983,MATCH($A58,Корпус!$P$9:$P$983,0)),"")</f>
        <v/>
      </c>
      <c r="C58" s="7" t="str">
        <f>IFERROR(INDEX(Корпус!$G$9:$G$983,MATCH($A58,Корпус!$P$9:$P$983,0)),"")</f>
        <v/>
      </c>
    </row>
    <row r="59" spans="1:3" hidden="1" x14ac:dyDescent="0.25">
      <c r="A59" s="4">
        <v>58</v>
      </c>
      <c r="B59" s="5" t="str">
        <f>IFERROR(INDEX(Корпус!$E$9:$E$983,MATCH($A59,Корпус!$P$9:$P$983,0)),"")</f>
        <v/>
      </c>
      <c r="C59" s="7" t="str">
        <f>IFERROR(INDEX(Корпус!$G$9:$G$983,MATCH($A59,Корпус!$P$9:$P$983,0)),"")</f>
        <v/>
      </c>
    </row>
    <row r="60" spans="1:3" hidden="1" x14ac:dyDescent="0.25">
      <c r="A60" s="4">
        <v>59</v>
      </c>
      <c r="B60" s="5" t="str">
        <f>IFERROR(INDEX(Корпус!$E$9:$E$983,MATCH($A60,Корпус!$P$9:$P$983,0)),"")</f>
        <v/>
      </c>
      <c r="C60" s="7" t="str">
        <f>IFERROR(INDEX(Корпус!$G$9:$G$983,MATCH($A60,Корпус!$P$9:$P$983,0)),"")</f>
        <v/>
      </c>
    </row>
    <row r="61" spans="1:3" hidden="1" x14ac:dyDescent="0.25">
      <c r="A61" s="4">
        <v>60</v>
      </c>
      <c r="B61" s="5" t="str">
        <f>IFERROR(INDEX(Корпус!$E$9:$E$983,MATCH($A61,Корпус!$P$9:$P$983,0)),"")</f>
        <v/>
      </c>
      <c r="C61" s="7" t="str">
        <f>IFERROR(INDEX(Корпус!$G$9:$G$983,MATCH($A61,Корпус!$P$9:$P$983,0)),"")</f>
        <v/>
      </c>
    </row>
    <row r="62" spans="1:3" hidden="1" x14ac:dyDescent="0.25">
      <c r="A62" s="4">
        <v>61</v>
      </c>
      <c r="B62" s="5" t="str">
        <f>IFERROR(INDEX(Корпус!$E$9:$E$983,MATCH($A62,Корпус!$P$9:$P$983,0)),"")</f>
        <v/>
      </c>
      <c r="C62" s="7" t="str">
        <f>IFERROR(INDEX(Корпус!$G$9:$G$983,MATCH($A62,Корпус!$P$9:$P$983,0)),"")</f>
        <v/>
      </c>
    </row>
    <row r="63" spans="1:3" hidden="1" x14ac:dyDescent="0.25">
      <c r="A63" s="4">
        <v>62</v>
      </c>
      <c r="B63" s="5" t="str">
        <f>IFERROR(INDEX(Корпус!$E$9:$E$983,MATCH($A63,Корпус!$P$9:$P$983,0)),"")</f>
        <v/>
      </c>
      <c r="C63" s="7" t="str">
        <f>IFERROR(INDEX(Корпус!$G$9:$G$983,MATCH($A63,Корпус!$P$9:$P$983,0)),"")</f>
        <v/>
      </c>
    </row>
    <row r="64" spans="1:3" hidden="1" x14ac:dyDescent="0.25">
      <c r="A64" s="4">
        <v>63</v>
      </c>
      <c r="B64" s="5" t="str">
        <f>IFERROR(INDEX(Корпус!$E$9:$E$983,MATCH($A64,Корпус!$P$9:$P$983,0)),"")</f>
        <v/>
      </c>
      <c r="C64" s="7" t="str">
        <f>IFERROR(INDEX(Корпус!$G$9:$G$983,MATCH($A64,Корпус!$P$9:$P$983,0)),"")</f>
        <v/>
      </c>
    </row>
    <row r="65" spans="1:3" hidden="1" x14ac:dyDescent="0.25">
      <c r="A65" s="4">
        <v>64</v>
      </c>
      <c r="B65" s="5" t="str">
        <f>IFERROR(INDEX(Корпус!$E$9:$E$983,MATCH($A65,Корпус!$P$9:$P$983,0)),"")</f>
        <v/>
      </c>
      <c r="C65" s="7" t="str">
        <f>IFERROR(INDEX(Корпус!$G$9:$G$983,MATCH($A65,Корпус!$P$9:$P$983,0)),"")</f>
        <v/>
      </c>
    </row>
    <row r="66" spans="1:3" hidden="1" x14ac:dyDescent="0.25">
      <c r="A66" s="4">
        <v>65</v>
      </c>
      <c r="B66" s="5" t="str">
        <f>IFERROR(INDEX(Корпус!$E$9:$E$983,MATCH($A66,Корпус!$P$9:$P$983,0)),"")</f>
        <v/>
      </c>
      <c r="C66" s="7" t="str">
        <f>IFERROR(INDEX(Корпус!$G$9:$G$983,MATCH($A66,Корпус!$P$9:$P$983,0)),"")</f>
        <v/>
      </c>
    </row>
    <row r="67" spans="1:3" hidden="1" x14ac:dyDescent="0.25">
      <c r="A67" s="4">
        <v>66</v>
      </c>
      <c r="B67" s="5" t="str">
        <f>IFERROR(INDEX(Корпус!$E$9:$E$983,MATCH($A67,Корпус!$P$9:$P$983,0)),"")</f>
        <v/>
      </c>
      <c r="C67" s="7" t="str">
        <f>IFERROR(INDEX(Корпус!$G$9:$G$983,MATCH($A67,Корпус!$P$9:$P$983,0)),"")</f>
        <v/>
      </c>
    </row>
    <row r="68" spans="1:3" hidden="1" x14ac:dyDescent="0.25">
      <c r="A68" s="4">
        <v>67</v>
      </c>
      <c r="B68" s="5" t="str">
        <f>IFERROR(INDEX(Корпус!$E$9:$E$983,MATCH($A68,Корпус!$P$9:$P$983,0)),"")</f>
        <v/>
      </c>
      <c r="C68" s="7" t="str">
        <f>IFERROR(INDEX(Корпус!$G$9:$G$983,MATCH($A68,Корпус!$P$9:$P$983,0)),"")</f>
        <v/>
      </c>
    </row>
    <row r="69" spans="1:3" hidden="1" x14ac:dyDescent="0.25">
      <c r="A69" s="4">
        <v>68</v>
      </c>
      <c r="B69" s="5" t="str">
        <f>IFERROR(INDEX(Корпус!$E$9:$E$983,MATCH($A69,Корпус!$P$9:$P$983,0)),"")</f>
        <v/>
      </c>
      <c r="C69" s="7" t="str">
        <f>IFERROR(INDEX(Корпус!$G$9:$G$983,MATCH($A69,Корпус!$P$9:$P$983,0)),"")</f>
        <v/>
      </c>
    </row>
    <row r="70" spans="1:3" hidden="1" x14ac:dyDescent="0.25">
      <c r="A70" s="4">
        <v>69</v>
      </c>
      <c r="B70" s="5" t="str">
        <f>IFERROR(INDEX(Корпус!$E$9:$E$983,MATCH($A70,Корпус!$P$9:$P$983,0)),"")</f>
        <v/>
      </c>
      <c r="C70" s="7" t="str">
        <f>IFERROR(INDEX(Корпус!$G$9:$G$983,MATCH($A70,Корпус!$P$9:$P$983,0)),"")</f>
        <v/>
      </c>
    </row>
    <row r="71" spans="1:3" hidden="1" x14ac:dyDescent="0.25">
      <c r="A71" s="4">
        <v>70</v>
      </c>
      <c r="B71" s="5" t="str">
        <f>IFERROR(INDEX(Корпус!$E$9:$E$983,MATCH($A71,Корпус!$P$9:$P$983,0)),"")</f>
        <v/>
      </c>
      <c r="C71" s="7" t="str">
        <f>IFERROR(INDEX(Корпус!$G$9:$G$983,MATCH($A71,Корпус!$P$9:$P$983,0)),"")</f>
        <v/>
      </c>
    </row>
    <row r="72" spans="1:3" hidden="1" x14ac:dyDescent="0.25">
      <c r="A72" s="4">
        <v>71</v>
      </c>
      <c r="B72" s="5" t="str">
        <f>IFERROR(INDEX(Корпус!$E$9:$E$983,MATCH($A72,Корпус!$P$9:$P$983,0)),"")</f>
        <v/>
      </c>
      <c r="C72" s="7" t="str">
        <f>IFERROR(INDEX(Корпус!$G$9:$G$983,MATCH($A72,Корпус!$P$9:$P$983,0)),"")</f>
        <v/>
      </c>
    </row>
    <row r="73" spans="1:3" hidden="1" x14ac:dyDescent="0.25">
      <c r="A73" s="4">
        <v>72</v>
      </c>
      <c r="B73" s="5" t="str">
        <f>IFERROR(INDEX(Корпус!$E$9:$E$983,MATCH($A73,Корпус!$P$9:$P$983,0)),"")</f>
        <v/>
      </c>
      <c r="C73" s="7" t="str">
        <f>IFERROR(INDEX(Корпус!$G$9:$G$983,MATCH($A73,Корпус!$P$9:$P$983,0)),"")</f>
        <v/>
      </c>
    </row>
    <row r="74" spans="1:3" hidden="1" x14ac:dyDescent="0.25">
      <c r="A74" s="4">
        <v>73</v>
      </c>
      <c r="B74" s="5" t="str">
        <f>IFERROR(INDEX(Корпус!$E$9:$E$983,MATCH($A74,Корпус!$P$9:$P$983,0)),"")</f>
        <v/>
      </c>
      <c r="C74" s="7" t="str">
        <f>IFERROR(INDEX(Корпус!$G$9:$G$983,MATCH($A74,Корпус!$P$9:$P$983,0)),"")</f>
        <v/>
      </c>
    </row>
    <row r="75" spans="1:3" hidden="1" x14ac:dyDescent="0.25">
      <c r="A75" s="4">
        <v>74</v>
      </c>
      <c r="B75" s="5" t="str">
        <f>IFERROR(INDEX(Корпус!$E$9:$E$983,MATCH($A75,Корпус!$P$9:$P$983,0)),"")</f>
        <v/>
      </c>
      <c r="C75" s="7" t="str">
        <f>IFERROR(INDEX(Корпус!$G$9:$G$983,MATCH($A75,Корпус!$P$9:$P$983,0)),"")</f>
        <v/>
      </c>
    </row>
    <row r="76" spans="1:3" hidden="1" x14ac:dyDescent="0.25">
      <c r="A76" s="4">
        <v>75</v>
      </c>
      <c r="B76" s="5" t="str">
        <f>IFERROR(INDEX(Корпус!$E$9:$E$983,MATCH($A76,Корпус!$P$9:$P$983,0)),"")</f>
        <v/>
      </c>
      <c r="C76" s="7" t="str">
        <f>IFERROR(INDEX(Корпус!$G$9:$G$983,MATCH($A76,Корпус!$P$9:$P$983,0)),"")</f>
        <v/>
      </c>
    </row>
    <row r="77" spans="1:3" hidden="1" x14ac:dyDescent="0.25">
      <c r="A77" s="4">
        <v>76</v>
      </c>
      <c r="B77" s="5" t="str">
        <f>IFERROR(INDEX(Корпус!$E$9:$E$983,MATCH($A77,Корпус!$P$9:$P$983,0)),"")</f>
        <v/>
      </c>
      <c r="C77" s="7" t="str">
        <f>IFERROR(INDEX(Корпус!$G$9:$G$983,MATCH($A77,Корпус!$P$9:$P$983,0)),"")</f>
        <v/>
      </c>
    </row>
    <row r="78" spans="1:3" hidden="1" x14ac:dyDescent="0.25">
      <c r="A78" s="4">
        <v>77</v>
      </c>
      <c r="B78" s="5" t="str">
        <f>IFERROR(INDEX(Корпус!$E$9:$E$983,MATCH($A78,Корпус!$P$9:$P$983,0)),"")</f>
        <v/>
      </c>
      <c r="C78" s="7" t="str">
        <f>IFERROR(INDEX(Корпус!$G$9:$G$983,MATCH($A78,Корпус!$P$9:$P$983,0)),"")</f>
        <v/>
      </c>
    </row>
    <row r="79" spans="1:3" hidden="1" x14ac:dyDescent="0.25">
      <c r="A79" s="4">
        <v>78</v>
      </c>
      <c r="B79" s="5" t="str">
        <f>IFERROR(INDEX(Корпус!$E$9:$E$983,MATCH($A79,Корпус!$P$9:$P$983,0)),"")</f>
        <v/>
      </c>
      <c r="C79" s="7" t="str">
        <f>IFERROR(INDEX(Корпус!$G$9:$G$983,MATCH($A79,Корпус!$P$9:$P$983,0)),"")</f>
        <v/>
      </c>
    </row>
    <row r="80" spans="1:3" hidden="1" x14ac:dyDescent="0.25">
      <c r="A80" s="4">
        <v>79</v>
      </c>
      <c r="B80" s="5" t="str">
        <f>IFERROR(INDEX(Корпус!$E$9:$E$983,MATCH($A80,Корпус!$P$9:$P$983,0)),"")</f>
        <v/>
      </c>
      <c r="C80" s="7" t="str">
        <f>IFERROR(INDEX(Корпус!$G$9:$G$983,MATCH($A80,Корпус!$P$9:$P$983,0)),"")</f>
        <v/>
      </c>
    </row>
    <row r="81" spans="1:3" hidden="1" x14ac:dyDescent="0.25">
      <c r="A81" s="4">
        <v>80</v>
      </c>
      <c r="B81" s="5" t="str">
        <f>IFERROR(INDEX(Корпус!$E$9:$E$983,MATCH($A81,Корпус!$P$9:$P$983,0)),"")</f>
        <v/>
      </c>
      <c r="C81" s="7" t="str">
        <f>IFERROR(INDEX(Корпус!$G$9:$G$983,MATCH($A81,Корпус!$P$9:$P$983,0)),"")</f>
        <v/>
      </c>
    </row>
    <row r="82" spans="1:3" hidden="1" x14ac:dyDescent="0.25">
      <c r="A82" s="4">
        <v>81</v>
      </c>
      <c r="B82" s="5" t="str">
        <f>IFERROR(INDEX(Корпус!$E$9:$E$983,MATCH($A82,Корпус!$P$9:$P$983,0)),"")</f>
        <v/>
      </c>
      <c r="C82" s="7" t="str">
        <f>IFERROR(INDEX(Корпус!$G$9:$G$983,MATCH($A82,Корпус!$P$9:$P$983,0)),"")</f>
        <v/>
      </c>
    </row>
    <row r="83" spans="1:3" hidden="1" x14ac:dyDescent="0.25">
      <c r="A83" s="4">
        <v>82</v>
      </c>
      <c r="B83" s="5" t="str">
        <f>IFERROR(INDEX(Корпус!$E$9:$E$983,MATCH($A83,Корпус!$P$9:$P$983,0)),"")</f>
        <v/>
      </c>
      <c r="C83" s="7" t="str">
        <f>IFERROR(INDEX(Корпус!$G$9:$G$983,MATCH($A83,Корпус!$P$9:$P$983,0)),"")</f>
        <v/>
      </c>
    </row>
    <row r="84" spans="1:3" hidden="1" x14ac:dyDescent="0.25">
      <c r="A84" s="4">
        <v>83</v>
      </c>
      <c r="B84" s="5" t="str">
        <f>IFERROR(INDEX(Корпус!$E$9:$E$983,MATCH($A84,Корпус!$P$9:$P$983,0)),"")</f>
        <v/>
      </c>
      <c r="C84" s="7" t="str">
        <f>IFERROR(INDEX(Корпус!$G$9:$G$983,MATCH($A84,Корпус!$P$9:$P$983,0)),"")</f>
        <v/>
      </c>
    </row>
    <row r="85" spans="1:3" hidden="1" x14ac:dyDescent="0.25">
      <c r="A85" s="4">
        <v>84</v>
      </c>
      <c r="B85" s="5" t="str">
        <f>IFERROR(INDEX(Корпус!$E$9:$E$983,MATCH($A85,Корпус!$P$9:$P$983,0)),"")</f>
        <v/>
      </c>
      <c r="C85" s="7" t="str">
        <f>IFERROR(INDEX(Корпус!$G$9:$G$983,MATCH($A85,Корпус!$P$9:$P$983,0)),"")</f>
        <v/>
      </c>
    </row>
    <row r="86" spans="1:3" hidden="1" x14ac:dyDescent="0.25">
      <c r="A86" s="4">
        <v>85</v>
      </c>
      <c r="B86" s="5" t="str">
        <f>IFERROR(INDEX(Корпус!$E$9:$E$983,MATCH($A86,Корпус!$P$9:$P$983,0)),"")</f>
        <v/>
      </c>
      <c r="C86" s="7" t="str">
        <f>IFERROR(INDEX(Корпус!$G$9:$G$983,MATCH($A86,Корпус!$P$9:$P$983,0)),"")</f>
        <v/>
      </c>
    </row>
    <row r="87" spans="1:3" hidden="1" x14ac:dyDescent="0.25">
      <c r="A87" s="4">
        <v>86</v>
      </c>
      <c r="B87" s="5" t="str">
        <f>IFERROR(INDEX(Корпус!$E$9:$E$983,MATCH($A87,Корпус!$P$9:$P$983,0)),"")</f>
        <v/>
      </c>
      <c r="C87" s="7" t="str">
        <f>IFERROR(INDEX(Корпус!$G$9:$G$983,MATCH($A87,Корпус!$P$9:$P$983,0)),"")</f>
        <v/>
      </c>
    </row>
    <row r="88" spans="1:3" hidden="1" x14ac:dyDescent="0.25">
      <c r="A88" s="4">
        <v>87</v>
      </c>
      <c r="B88" s="5" t="str">
        <f>IFERROR(INDEX(Корпус!$E$9:$E$983,MATCH($A88,Корпус!$P$9:$P$983,0)),"")</f>
        <v/>
      </c>
      <c r="C88" s="7" t="str">
        <f>IFERROR(INDEX(Корпус!$G$9:$G$983,MATCH($A88,Корпус!$P$9:$P$983,0)),"")</f>
        <v/>
      </c>
    </row>
    <row r="89" spans="1:3" hidden="1" x14ac:dyDescent="0.25">
      <c r="A89" s="4">
        <v>88</v>
      </c>
      <c r="B89" s="5" t="str">
        <f>IFERROR(INDEX(Корпус!$E$9:$E$983,MATCH($A89,Корпус!$P$9:$P$983,0)),"")</f>
        <v/>
      </c>
      <c r="C89" s="7" t="str">
        <f>IFERROR(INDEX(Корпус!$G$9:$G$983,MATCH($A89,Корпус!$P$9:$P$983,0)),"")</f>
        <v/>
      </c>
    </row>
    <row r="90" spans="1:3" hidden="1" x14ac:dyDescent="0.25">
      <c r="A90" s="4">
        <v>89</v>
      </c>
      <c r="B90" s="5" t="str">
        <f>IFERROR(INDEX(Корпус!$E$9:$E$983,MATCH($A90,Корпус!$P$9:$P$983,0)),"")</f>
        <v/>
      </c>
      <c r="C90" s="7" t="str">
        <f>IFERROR(INDEX(Корпус!$G$9:$G$983,MATCH($A90,Корпус!$P$9:$P$983,0)),"")</f>
        <v/>
      </c>
    </row>
    <row r="91" spans="1:3" hidden="1" x14ac:dyDescent="0.25">
      <c r="A91" s="4">
        <v>90</v>
      </c>
      <c r="B91" s="5" t="str">
        <f>IFERROR(INDEX(Корпус!$E$9:$E$983,MATCH($A91,Корпус!$P$9:$P$983,0)),"")</f>
        <v/>
      </c>
      <c r="C91" s="7" t="str">
        <f>IFERROR(INDEX(Корпус!$G$9:$G$983,MATCH($A91,Корпус!$P$9:$P$983,0)),"")</f>
        <v/>
      </c>
    </row>
    <row r="92" spans="1:3" hidden="1" x14ac:dyDescent="0.25">
      <c r="A92" s="4">
        <v>91</v>
      </c>
      <c r="B92" s="5" t="str">
        <f>IFERROR(INDEX(Корпус!$E$9:$E$983,MATCH($A92,Корпус!$P$9:$P$983,0)),"")</f>
        <v/>
      </c>
      <c r="C92" s="7" t="str">
        <f>IFERROR(INDEX(Корпус!$G$9:$G$983,MATCH($A92,Корпус!$P$9:$P$983,0)),"")</f>
        <v/>
      </c>
    </row>
    <row r="93" spans="1:3" hidden="1" x14ac:dyDescent="0.25">
      <c r="A93" s="4">
        <v>92</v>
      </c>
      <c r="B93" s="5" t="str">
        <f>IFERROR(INDEX(Корпус!$E$9:$E$983,MATCH($A93,Корпус!$P$9:$P$983,0)),"")</f>
        <v/>
      </c>
      <c r="C93" s="7" t="str">
        <f>IFERROR(INDEX(Корпус!$G$9:$G$983,MATCH($A93,Корпус!$P$9:$P$983,0)),"")</f>
        <v/>
      </c>
    </row>
    <row r="94" spans="1:3" hidden="1" x14ac:dyDescent="0.25">
      <c r="A94" s="4">
        <v>93</v>
      </c>
      <c r="B94" s="5" t="str">
        <f>IFERROR(INDEX(Корпус!$E$9:$E$983,MATCH($A94,Корпус!$P$9:$P$983,0)),"")</f>
        <v/>
      </c>
      <c r="C94" s="7" t="str">
        <f>IFERROR(INDEX(Корпус!$G$9:$G$983,MATCH($A94,Корпус!$P$9:$P$983,0)),"")</f>
        <v/>
      </c>
    </row>
    <row r="95" spans="1:3" hidden="1" x14ac:dyDescent="0.25">
      <c r="A95" s="4">
        <v>94</v>
      </c>
      <c r="B95" s="5" t="str">
        <f>IFERROR(INDEX(Корпус!$E$9:$E$983,MATCH($A95,Корпус!$P$9:$P$983,0)),"")</f>
        <v/>
      </c>
      <c r="C95" s="7" t="str">
        <f>IFERROR(INDEX(Корпус!$G$9:$G$983,MATCH($A95,Корпус!$P$9:$P$983,0)),"")</f>
        <v/>
      </c>
    </row>
    <row r="96" spans="1:3" hidden="1" x14ac:dyDescent="0.25">
      <c r="A96" s="4">
        <v>95</v>
      </c>
      <c r="B96" s="5" t="str">
        <f>IFERROR(INDEX(Корпус!$E$9:$E$983,MATCH($A96,Корпус!$P$9:$P$983,0)),"")</f>
        <v/>
      </c>
      <c r="C96" s="7" t="str">
        <f>IFERROR(INDEX(Корпус!$G$9:$G$983,MATCH($A96,Корпус!$P$9:$P$983,0)),"")</f>
        <v/>
      </c>
    </row>
    <row r="97" spans="1:3" hidden="1" x14ac:dyDescent="0.25">
      <c r="A97" s="4">
        <v>96</v>
      </c>
      <c r="B97" s="5" t="str">
        <f>IFERROR(INDEX(Корпус!$E$9:$E$983,MATCH($A97,Корпус!$P$9:$P$983,0)),"")</f>
        <v/>
      </c>
      <c r="C97" s="7" t="str">
        <f>IFERROR(INDEX(Корпус!$G$9:$G$983,MATCH($A97,Корпус!$P$9:$P$983,0)),"")</f>
        <v/>
      </c>
    </row>
    <row r="98" spans="1:3" hidden="1" x14ac:dyDescent="0.25">
      <c r="A98" s="4">
        <v>97</v>
      </c>
      <c r="B98" s="5" t="str">
        <f>IFERROR(INDEX(Корпус!$E$9:$E$983,MATCH($A98,Корпус!$P$9:$P$983,0)),"")</f>
        <v/>
      </c>
      <c r="C98" s="7" t="str">
        <f>IFERROR(INDEX(Корпус!$G$9:$G$983,MATCH($A98,Корпус!$P$9:$P$983,0)),"")</f>
        <v/>
      </c>
    </row>
    <row r="99" spans="1:3" hidden="1" x14ac:dyDescent="0.25">
      <c r="A99" s="4">
        <v>98</v>
      </c>
      <c r="B99" s="5" t="str">
        <f>IFERROR(INDEX(Корпус!$E$9:$E$983,MATCH($A99,Корпус!$P$9:$P$983,0)),"")</f>
        <v/>
      </c>
      <c r="C99" s="7" t="str">
        <f>IFERROR(INDEX(Корпус!$G$9:$G$983,MATCH($A99,Корпус!$P$9:$P$983,0)),"")</f>
        <v/>
      </c>
    </row>
    <row r="100" spans="1:3" hidden="1" x14ac:dyDescent="0.25">
      <c r="A100" s="4">
        <v>99</v>
      </c>
      <c r="B100" s="5" t="str">
        <f>IFERROR(INDEX(Корпус!$E$9:$E$983,MATCH($A100,Корпус!$P$9:$P$983,0)),"")</f>
        <v/>
      </c>
      <c r="C100" s="7" t="str">
        <f>IFERROR(INDEX(Корпус!$G$9:$G$983,MATCH($A100,Корпус!$P$9:$P$983,0)),"")</f>
        <v/>
      </c>
    </row>
    <row r="101" spans="1:3" hidden="1" x14ac:dyDescent="0.25">
      <c r="A101" s="4">
        <v>100</v>
      </c>
      <c r="B101" s="5" t="str">
        <f>IFERROR(INDEX(Корпус!$E$9:$E$983,MATCH($A101,Корпус!$P$9:$P$983,0)),"")</f>
        <v/>
      </c>
      <c r="C101" s="7" t="str">
        <f>IFERROR(INDEX(Корпус!$G$9:$G$983,MATCH($A101,Корпус!$P$9:$P$983,0)),"")</f>
        <v/>
      </c>
    </row>
    <row r="102" spans="1:3" hidden="1" x14ac:dyDescent="0.25">
      <c r="A102" s="4">
        <v>101</v>
      </c>
      <c r="B102" s="5" t="str">
        <f>IFERROR(INDEX(Корпус!$E$9:$E$983,MATCH($A102,Корпус!$P$9:$P$983,0)),"")</f>
        <v/>
      </c>
      <c r="C102" s="7" t="str">
        <f>IFERROR(INDEX(Корпус!$G$9:$G$983,MATCH($A102,Корпус!$P$9:$P$983,0)),"")</f>
        <v/>
      </c>
    </row>
    <row r="103" spans="1:3" hidden="1" x14ac:dyDescent="0.25">
      <c r="A103" s="4">
        <v>102</v>
      </c>
      <c r="B103" s="5" t="str">
        <f>IFERROR(INDEX(Корпус!$E$9:$E$983,MATCH($A103,Корпус!$P$9:$P$983,0)),"")</f>
        <v/>
      </c>
      <c r="C103" s="7" t="str">
        <f>IFERROR(INDEX(Корпус!$G$9:$G$983,MATCH($A103,Корпус!$P$9:$P$983,0)),"")</f>
        <v/>
      </c>
    </row>
    <row r="104" spans="1:3" hidden="1" x14ac:dyDescent="0.25">
      <c r="A104" s="4">
        <v>103</v>
      </c>
      <c r="B104" s="5" t="str">
        <f>IFERROR(INDEX(Корпус!$E$9:$E$983,MATCH($A104,Корпус!$P$9:$P$983,0)),"")</f>
        <v/>
      </c>
      <c r="C104" s="7" t="str">
        <f>IFERROR(INDEX(Корпус!$G$9:$G$983,MATCH($A104,Корпус!$P$9:$P$983,0)),"")</f>
        <v/>
      </c>
    </row>
    <row r="105" spans="1:3" hidden="1" x14ac:dyDescent="0.25">
      <c r="A105" s="4">
        <v>104</v>
      </c>
      <c r="B105" s="5" t="str">
        <f>IFERROR(INDEX(Корпус!$E$9:$E$983,MATCH($A105,Корпус!$P$9:$P$983,0)),"")</f>
        <v/>
      </c>
      <c r="C105" s="7" t="str">
        <f>IFERROR(INDEX(Корпус!$G$9:$G$983,MATCH($A105,Корпус!$P$9:$P$983,0)),"")</f>
        <v/>
      </c>
    </row>
    <row r="106" spans="1:3" hidden="1" x14ac:dyDescent="0.25">
      <c r="A106" s="4">
        <v>105</v>
      </c>
      <c r="B106" s="5" t="str">
        <f>IFERROR(INDEX(Корпус!$E$9:$E$983,MATCH($A106,Корпус!$P$9:$P$983,0)),"")</f>
        <v/>
      </c>
      <c r="C106" s="7" t="str">
        <f>IFERROR(INDEX(Корпус!$G$9:$G$983,MATCH($A106,Корпус!$P$9:$P$983,0)),"")</f>
        <v/>
      </c>
    </row>
    <row r="107" spans="1:3" hidden="1" x14ac:dyDescent="0.25">
      <c r="A107" s="4">
        <v>106</v>
      </c>
      <c r="B107" s="5" t="str">
        <f>IFERROR(INDEX(Корпус!$E$9:$E$983,MATCH($A107,Корпус!$P$9:$P$983,0)),"")</f>
        <v/>
      </c>
      <c r="C107" s="7" t="str">
        <f>IFERROR(INDEX(Корпус!$G$9:$G$983,MATCH($A107,Корпус!$P$9:$P$983,0)),"")</f>
        <v/>
      </c>
    </row>
    <row r="108" spans="1:3" hidden="1" x14ac:dyDescent="0.25">
      <c r="A108" s="4">
        <v>107</v>
      </c>
      <c r="B108" s="5" t="str">
        <f>IFERROR(INDEX(Корпус!$E$9:$E$983,MATCH($A108,Корпус!$P$9:$P$983,0)),"")</f>
        <v/>
      </c>
      <c r="C108" s="7" t="str">
        <f>IFERROR(INDEX(Корпус!$G$9:$G$983,MATCH($A108,Корпус!$P$9:$P$983,0)),"")</f>
        <v/>
      </c>
    </row>
    <row r="109" spans="1:3" hidden="1" x14ac:dyDescent="0.25">
      <c r="A109" s="4">
        <v>108</v>
      </c>
      <c r="B109" s="5" t="str">
        <f>IFERROR(INDEX(Корпус!$E$9:$E$983,MATCH($A109,Корпус!$P$9:$P$983,0)),"")</f>
        <v/>
      </c>
      <c r="C109" s="7" t="str">
        <f>IFERROR(INDEX(Корпус!$G$9:$G$983,MATCH($A109,Корпус!$P$9:$P$983,0)),"")</f>
        <v/>
      </c>
    </row>
    <row r="110" spans="1:3" hidden="1" x14ac:dyDescent="0.25">
      <c r="A110" s="4">
        <v>109</v>
      </c>
      <c r="B110" s="5" t="str">
        <f>IFERROR(INDEX(Корпус!$E$9:$E$983,MATCH($A110,Корпус!$P$9:$P$983,0)),"")</f>
        <v/>
      </c>
      <c r="C110" s="7" t="str">
        <f>IFERROR(INDEX(Корпус!$G$9:$G$983,MATCH($A110,Корпус!$P$9:$P$983,0)),"")</f>
        <v/>
      </c>
    </row>
    <row r="111" spans="1:3" hidden="1" x14ac:dyDescent="0.25">
      <c r="A111" s="4">
        <v>110</v>
      </c>
      <c r="B111" s="5" t="str">
        <f>IFERROR(INDEX(Корпус!$E$9:$E$983,MATCH($A111,Корпус!$P$9:$P$983,0)),"")</f>
        <v/>
      </c>
      <c r="C111" s="7" t="str">
        <f>IFERROR(INDEX(Корпус!$G$9:$G$983,MATCH($A111,Корпус!$P$9:$P$983,0)),"")</f>
        <v/>
      </c>
    </row>
    <row r="112" spans="1:3" hidden="1" x14ac:dyDescent="0.25">
      <c r="A112" s="4">
        <v>111</v>
      </c>
      <c r="B112" s="5" t="str">
        <f>IFERROR(INDEX(Корпус!$E$9:$E$983,MATCH($A112,Корпус!$P$9:$P$983,0)),"")</f>
        <v/>
      </c>
      <c r="C112" s="7" t="str">
        <f>IFERROR(INDEX(Корпус!$G$9:$G$983,MATCH($A112,Корпус!$P$9:$P$983,0)),"")</f>
        <v/>
      </c>
    </row>
    <row r="113" spans="1:3" hidden="1" x14ac:dyDescent="0.25">
      <c r="A113" s="4">
        <v>112</v>
      </c>
      <c r="B113" s="5" t="str">
        <f>IFERROR(INDEX(Корпус!$E$9:$E$983,MATCH($A113,Корпус!$P$9:$P$983,0)),"")</f>
        <v/>
      </c>
      <c r="C113" s="7" t="str">
        <f>IFERROR(INDEX(Корпус!$G$9:$G$983,MATCH($A113,Корпус!$P$9:$P$983,0)),"")</f>
        <v/>
      </c>
    </row>
    <row r="114" spans="1:3" hidden="1" x14ac:dyDescent="0.25">
      <c r="A114" s="4">
        <v>113</v>
      </c>
      <c r="B114" s="5" t="str">
        <f>IFERROR(INDEX(Корпус!$E$9:$E$983,MATCH($A114,Корпус!$P$9:$P$983,0)),"")</f>
        <v/>
      </c>
      <c r="C114" s="7" t="str">
        <f>IFERROR(INDEX(Корпус!$G$9:$G$983,MATCH($A114,Корпус!$P$9:$P$983,0)),"")</f>
        <v/>
      </c>
    </row>
    <row r="115" spans="1:3" hidden="1" x14ac:dyDescent="0.25">
      <c r="A115" s="4">
        <v>114</v>
      </c>
      <c r="B115" s="5" t="str">
        <f>IFERROR(INDEX(Корпус!$E$9:$E$983,MATCH($A115,Корпус!$P$9:$P$983,0)),"")</f>
        <v/>
      </c>
      <c r="C115" s="7" t="str">
        <f>IFERROR(INDEX(Корпус!$G$9:$G$983,MATCH($A115,Корпус!$P$9:$P$983,0)),"")</f>
        <v/>
      </c>
    </row>
    <row r="116" spans="1:3" hidden="1" x14ac:dyDescent="0.25">
      <c r="A116" s="4">
        <v>115</v>
      </c>
      <c r="B116" s="5" t="str">
        <f>IFERROR(INDEX(Корпус!$E$9:$E$983,MATCH($A116,Корпус!$P$9:$P$983,0)),"")</f>
        <v/>
      </c>
      <c r="C116" s="7" t="str">
        <f>IFERROR(INDEX(Корпус!$G$9:$G$983,MATCH($A116,Корпус!$P$9:$P$983,0)),"")</f>
        <v/>
      </c>
    </row>
    <row r="117" spans="1:3" hidden="1" x14ac:dyDescent="0.25">
      <c r="A117" s="4">
        <v>116</v>
      </c>
      <c r="B117" s="5" t="str">
        <f>IFERROR(INDEX(Корпус!$E$9:$E$983,MATCH($A117,Корпус!$P$9:$P$983,0)),"")</f>
        <v/>
      </c>
      <c r="C117" s="7" t="str">
        <f>IFERROR(INDEX(Корпус!$G$9:$G$983,MATCH($A117,Корпус!$P$9:$P$983,0)),"")</f>
        <v/>
      </c>
    </row>
    <row r="118" spans="1:3" hidden="1" x14ac:dyDescent="0.25">
      <c r="A118" s="4">
        <v>117</v>
      </c>
      <c r="B118" s="5" t="str">
        <f>IFERROR(INDEX(Корпус!$E$9:$E$983,MATCH($A118,Корпус!$P$9:$P$983,0)),"")</f>
        <v/>
      </c>
      <c r="C118" s="7" t="str">
        <f>IFERROR(INDEX(Корпус!$G$9:$G$983,MATCH($A118,Корпус!$P$9:$P$983,0)),"")</f>
        <v/>
      </c>
    </row>
    <row r="119" spans="1:3" hidden="1" x14ac:dyDescent="0.25">
      <c r="A119" s="4">
        <v>118</v>
      </c>
      <c r="B119" s="5" t="str">
        <f>IFERROR(INDEX(Корпус!$E$9:$E$983,MATCH($A119,Корпус!$P$9:$P$983,0)),"")</f>
        <v/>
      </c>
      <c r="C119" s="7" t="str">
        <f>IFERROR(INDEX(Корпус!$G$9:$G$983,MATCH($A119,Корпус!$P$9:$P$983,0)),"")</f>
        <v/>
      </c>
    </row>
    <row r="120" spans="1:3" hidden="1" x14ac:dyDescent="0.25">
      <c r="A120" s="4">
        <v>119</v>
      </c>
      <c r="B120" s="5" t="str">
        <f>IFERROR(INDEX(Корпус!$E$9:$E$983,MATCH($A120,Корпус!$P$9:$P$983,0)),"")</f>
        <v/>
      </c>
      <c r="C120" s="7" t="str">
        <f>IFERROR(INDEX(Корпус!$G$9:$G$983,MATCH($A120,Корпус!$P$9:$P$983,0)),"")</f>
        <v/>
      </c>
    </row>
    <row r="121" spans="1:3" hidden="1" x14ac:dyDescent="0.25">
      <c r="A121" s="4">
        <v>120</v>
      </c>
      <c r="B121" s="5" t="str">
        <f>IFERROR(INDEX(Корпус!$E$9:$E$983,MATCH($A121,Корпус!$P$9:$P$983,0)),"")</f>
        <v/>
      </c>
      <c r="C121" s="7" t="str">
        <f>IFERROR(INDEX(Корпус!$G$9:$G$983,MATCH($A121,Корпус!$P$9:$P$983,0)),"")</f>
        <v/>
      </c>
    </row>
    <row r="122" spans="1:3" hidden="1" x14ac:dyDescent="0.25">
      <c r="A122" s="4">
        <v>121</v>
      </c>
      <c r="B122" s="5" t="str">
        <f>IFERROR(INDEX(Корпус!$E$9:$E$983,MATCH($A122,Корпус!$P$9:$P$983,0)),"")</f>
        <v/>
      </c>
      <c r="C122" s="7" t="str">
        <f>IFERROR(INDEX(Корпус!$G$9:$G$983,MATCH($A122,Корпус!$P$9:$P$983,0)),"")</f>
        <v/>
      </c>
    </row>
    <row r="123" spans="1:3" hidden="1" x14ac:dyDescent="0.25">
      <c r="A123" s="4">
        <v>122</v>
      </c>
      <c r="B123" s="5" t="str">
        <f>IFERROR(INDEX(Корпус!$E$9:$E$983,MATCH($A123,Корпус!$P$9:$P$983,0)),"")</f>
        <v/>
      </c>
      <c r="C123" s="7" t="str">
        <f>IFERROR(INDEX(Корпус!$G$9:$G$983,MATCH($A123,Корпус!$P$9:$P$983,0)),"")</f>
        <v/>
      </c>
    </row>
    <row r="124" spans="1:3" hidden="1" x14ac:dyDescent="0.25">
      <c r="A124" s="4">
        <v>123</v>
      </c>
      <c r="B124" s="5" t="str">
        <f>IFERROR(INDEX(Корпус!$E$9:$E$983,MATCH($A124,Корпус!$P$9:$P$983,0)),"")</f>
        <v/>
      </c>
      <c r="C124" s="7" t="str">
        <f>IFERROR(INDEX(Корпус!$G$9:$G$983,MATCH($A124,Корпус!$P$9:$P$983,0)),"")</f>
        <v/>
      </c>
    </row>
    <row r="125" spans="1:3" hidden="1" x14ac:dyDescent="0.25">
      <c r="A125" s="4">
        <v>124</v>
      </c>
      <c r="B125" s="5" t="str">
        <f>IFERROR(INDEX(Корпус!$E$9:$E$983,MATCH($A125,Корпус!$P$9:$P$983,0)),"")</f>
        <v/>
      </c>
      <c r="C125" s="7" t="str">
        <f>IFERROR(INDEX(Корпус!$G$9:$G$983,MATCH($A125,Корпус!$P$9:$P$983,0)),"")</f>
        <v/>
      </c>
    </row>
    <row r="126" spans="1:3" hidden="1" x14ac:dyDescent="0.25">
      <c r="A126" s="4">
        <v>125</v>
      </c>
      <c r="B126" s="5" t="str">
        <f>IFERROR(INDEX(Корпус!$E$9:$E$983,MATCH($A126,Корпус!$P$9:$P$983,0)),"")</f>
        <v/>
      </c>
      <c r="C126" s="7" t="str">
        <f>IFERROR(INDEX(Корпус!$G$9:$G$983,MATCH($A126,Корпус!$P$9:$P$983,0)),"")</f>
        <v/>
      </c>
    </row>
    <row r="127" spans="1:3" hidden="1" x14ac:dyDescent="0.25">
      <c r="A127" s="4">
        <v>126</v>
      </c>
      <c r="B127" s="5" t="str">
        <f>IFERROR(INDEX(Корпус!$E$9:$E$983,MATCH($A127,Корпус!$P$9:$P$983,0)),"")</f>
        <v/>
      </c>
      <c r="C127" s="7" t="str">
        <f>IFERROR(INDEX(Корпус!$G$9:$G$983,MATCH($A127,Корпус!$P$9:$P$983,0)),"")</f>
        <v/>
      </c>
    </row>
    <row r="128" spans="1:3" hidden="1" x14ac:dyDescent="0.25">
      <c r="A128" s="4">
        <v>127</v>
      </c>
      <c r="B128" s="5" t="str">
        <f>IFERROR(INDEX(Корпус!$E$9:$E$983,MATCH($A128,Корпус!$P$9:$P$983,0)),"")</f>
        <v/>
      </c>
      <c r="C128" s="7" t="str">
        <f>IFERROR(INDEX(Корпус!$G$9:$G$983,MATCH($A128,Корпус!$P$9:$P$983,0)),"")</f>
        <v/>
      </c>
    </row>
    <row r="129" spans="1:3" hidden="1" x14ac:dyDescent="0.25">
      <c r="A129" s="4">
        <v>128</v>
      </c>
      <c r="B129" s="5" t="str">
        <f>IFERROR(INDEX(Корпус!$E$9:$E$983,MATCH($A129,Корпус!$P$9:$P$983,0)),"")</f>
        <v/>
      </c>
      <c r="C129" s="7" t="str">
        <f>IFERROR(INDEX(Корпус!$G$9:$G$983,MATCH($A129,Корпус!$P$9:$P$983,0)),"")</f>
        <v/>
      </c>
    </row>
    <row r="130" spans="1:3" hidden="1" x14ac:dyDescent="0.25">
      <c r="A130" s="4">
        <v>129</v>
      </c>
      <c r="B130" s="5" t="str">
        <f>IFERROR(INDEX(Корпус!$E$9:$E$983,MATCH($A130,Корпус!$P$9:$P$983,0)),"")</f>
        <v/>
      </c>
      <c r="C130" s="7" t="str">
        <f>IFERROR(INDEX(Корпус!$G$9:$G$983,MATCH($A130,Корпус!$P$9:$P$983,0)),"")</f>
        <v/>
      </c>
    </row>
    <row r="131" spans="1:3" hidden="1" x14ac:dyDescent="0.25">
      <c r="A131" s="4">
        <v>130</v>
      </c>
      <c r="B131" s="5" t="str">
        <f>IFERROR(INDEX(Корпус!$E$9:$E$983,MATCH($A131,Корпус!$P$9:$P$983,0)),"")</f>
        <v/>
      </c>
      <c r="C131" s="7" t="str">
        <f>IFERROR(INDEX(Корпус!$G$9:$G$983,MATCH($A131,Корпус!$P$9:$P$983,0)),"")</f>
        <v/>
      </c>
    </row>
    <row r="132" spans="1:3" hidden="1" x14ac:dyDescent="0.25">
      <c r="A132" s="4">
        <v>131</v>
      </c>
      <c r="B132" s="5" t="str">
        <f>IFERROR(INDEX(Корпус!$E$9:$E$983,MATCH($A132,Корпус!$P$9:$P$983,0)),"")</f>
        <v/>
      </c>
      <c r="C132" s="7" t="str">
        <f>IFERROR(INDEX(Корпус!$G$9:$G$983,MATCH($A132,Корпус!$P$9:$P$983,0)),"")</f>
        <v/>
      </c>
    </row>
    <row r="133" spans="1:3" hidden="1" x14ac:dyDescent="0.25">
      <c r="A133" s="4">
        <v>132</v>
      </c>
      <c r="B133" s="5" t="str">
        <f>IFERROR(INDEX(Корпус!$E$9:$E$983,MATCH($A133,Корпус!$P$9:$P$983,0)),"")</f>
        <v/>
      </c>
      <c r="C133" s="7" t="str">
        <f>IFERROR(INDEX(Корпус!$G$9:$G$983,MATCH($A133,Корпус!$P$9:$P$983,0)),"")</f>
        <v/>
      </c>
    </row>
    <row r="134" spans="1:3" hidden="1" x14ac:dyDescent="0.25">
      <c r="A134" s="4">
        <v>133</v>
      </c>
      <c r="B134" s="5" t="str">
        <f>IFERROR(INDEX(Корпус!$E$9:$E$983,MATCH($A134,Корпус!$P$9:$P$983,0)),"")</f>
        <v/>
      </c>
      <c r="C134" s="7" t="str">
        <f>IFERROR(INDEX(Корпус!$G$9:$G$983,MATCH($A134,Корпус!$P$9:$P$983,0)),"")</f>
        <v/>
      </c>
    </row>
    <row r="135" spans="1:3" hidden="1" x14ac:dyDescent="0.25">
      <c r="A135" s="4">
        <v>134</v>
      </c>
      <c r="B135" s="5" t="str">
        <f>IFERROR(INDEX(Корпус!$E$9:$E$983,MATCH($A135,Корпус!$P$9:$P$983,0)),"")</f>
        <v/>
      </c>
      <c r="C135" s="7" t="str">
        <f>IFERROR(INDEX(Корпус!$G$9:$G$983,MATCH($A135,Корпус!$P$9:$P$983,0)),"")</f>
        <v/>
      </c>
    </row>
    <row r="136" spans="1:3" hidden="1" x14ac:dyDescent="0.25">
      <c r="A136" s="4">
        <v>135</v>
      </c>
      <c r="B136" s="5" t="str">
        <f>IFERROR(INDEX(Корпус!$E$9:$E$983,MATCH($A136,Корпус!$P$9:$P$983,0)),"")</f>
        <v/>
      </c>
      <c r="C136" s="7" t="str">
        <f>IFERROR(INDEX(Корпус!$G$9:$G$983,MATCH($A136,Корпус!$P$9:$P$983,0)),"")</f>
        <v/>
      </c>
    </row>
    <row r="137" spans="1:3" hidden="1" x14ac:dyDescent="0.25">
      <c r="A137" s="4">
        <v>136</v>
      </c>
      <c r="B137" s="5" t="str">
        <f>IFERROR(INDEX(Корпус!$E$9:$E$983,MATCH($A137,Корпус!$P$9:$P$983,0)),"")</f>
        <v/>
      </c>
      <c r="C137" s="7" t="str">
        <f>IFERROR(INDEX(Корпус!$G$9:$G$983,MATCH($A137,Корпус!$P$9:$P$983,0)),"")</f>
        <v/>
      </c>
    </row>
    <row r="138" spans="1:3" hidden="1" x14ac:dyDescent="0.25">
      <c r="A138" s="4">
        <v>137</v>
      </c>
      <c r="B138" s="5" t="str">
        <f>IFERROR(INDEX(Корпус!$E$9:$E$983,MATCH($A138,Корпус!$P$9:$P$983,0)),"")</f>
        <v/>
      </c>
      <c r="C138" s="7" t="str">
        <f>IFERROR(INDEX(Корпус!$G$9:$G$983,MATCH($A138,Корпус!$P$9:$P$983,0)),"")</f>
        <v/>
      </c>
    </row>
    <row r="139" spans="1:3" hidden="1" x14ac:dyDescent="0.25">
      <c r="A139" s="4">
        <v>138</v>
      </c>
      <c r="B139" s="5" t="str">
        <f>IFERROR(INDEX(Корпус!$E$9:$E$983,MATCH($A139,Корпус!$P$9:$P$983,0)),"")</f>
        <v/>
      </c>
      <c r="C139" s="7" t="str">
        <f>IFERROR(INDEX(Корпус!$G$9:$G$983,MATCH($A139,Корпус!$P$9:$P$983,0)),"")</f>
        <v/>
      </c>
    </row>
    <row r="140" spans="1:3" hidden="1" x14ac:dyDescent="0.25">
      <c r="A140" s="4">
        <v>139</v>
      </c>
      <c r="B140" s="5" t="str">
        <f>IFERROR(INDEX(Корпус!$E$9:$E$983,MATCH($A140,Корпус!$P$9:$P$983,0)),"")</f>
        <v/>
      </c>
      <c r="C140" s="7" t="str">
        <f>IFERROR(INDEX(Корпус!$G$9:$G$983,MATCH($A140,Корпус!$P$9:$P$983,0)),"")</f>
        <v/>
      </c>
    </row>
    <row r="141" spans="1:3" hidden="1" x14ac:dyDescent="0.25">
      <c r="A141" s="4">
        <v>140</v>
      </c>
      <c r="B141" s="5" t="str">
        <f>IFERROR(INDEX(Корпус!$E$9:$E$983,MATCH($A141,Корпус!$P$9:$P$983,0)),"")</f>
        <v/>
      </c>
      <c r="C141" s="7" t="str">
        <f>IFERROR(INDEX(Корпус!$G$9:$G$983,MATCH($A141,Корпус!$P$9:$P$983,0)),"")</f>
        <v/>
      </c>
    </row>
    <row r="142" spans="1:3" hidden="1" x14ac:dyDescent="0.25">
      <c r="A142" s="4">
        <v>141</v>
      </c>
      <c r="B142" s="5" t="str">
        <f>IFERROR(INDEX(Корпус!$E$9:$E$983,MATCH($A142,Корпус!$P$9:$P$983,0)),"")</f>
        <v/>
      </c>
      <c r="C142" s="7" t="str">
        <f>IFERROR(INDEX(Корпус!$G$9:$G$983,MATCH($A142,Корпус!$P$9:$P$983,0)),"")</f>
        <v/>
      </c>
    </row>
    <row r="143" spans="1:3" hidden="1" x14ac:dyDescent="0.25">
      <c r="A143" s="4">
        <v>142</v>
      </c>
      <c r="B143" s="5" t="str">
        <f>IFERROR(INDEX(Корпус!$E$9:$E$983,MATCH($A143,Корпус!$P$9:$P$983,0)),"")</f>
        <v/>
      </c>
      <c r="C143" s="7" t="str">
        <f>IFERROR(INDEX(Корпус!$G$9:$G$983,MATCH($A143,Корпус!$P$9:$P$983,0)),"")</f>
        <v/>
      </c>
    </row>
    <row r="144" spans="1:3" hidden="1" x14ac:dyDescent="0.25">
      <c r="A144" s="4">
        <v>143</v>
      </c>
      <c r="B144" s="5" t="str">
        <f>IFERROR(INDEX(Корпус!$E$9:$E$983,MATCH($A144,Корпус!$P$9:$P$983,0)),"")</f>
        <v/>
      </c>
      <c r="C144" s="7" t="str">
        <f>IFERROR(INDEX(Корпус!$G$9:$G$983,MATCH($A144,Корпус!$P$9:$P$983,0)),"")</f>
        <v/>
      </c>
    </row>
    <row r="145" spans="1:3" hidden="1" x14ac:dyDescent="0.25">
      <c r="A145" s="4">
        <v>144</v>
      </c>
      <c r="B145" s="5" t="str">
        <f>IFERROR(INDEX(Корпус!$E$9:$E$983,MATCH($A145,Корпус!$P$9:$P$983,0)),"")</f>
        <v/>
      </c>
      <c r="C145" s="7" t="str">
        <f>IFERROR(INDEX(Корпус!$G$9:$G$983,MATCH($A145,Корпус!$P$9:$P$983,0)),"")</f>
        <v/>
      </c>
    </row>
    <row r="146" spans="1:3" hidden="1" x14ac:dyDescent="0.25">
      <c r="A146" s="4">
        <v>145</v>
      </c>
      <c r="B146" s="5" t="str">
        <f>IFERROR(INDEX(Корпус!$E$9:$E$983,MATCH($A146,Корпус!$P$9:$P$983,0)),"")</f>
        <v/>
      </c>
      <c r="C146" s="7" t="str">
        <f>IFERROR(INDEX(Корпус!$G$9:$G$983,MATCH($A146,Корпус!$P$9:$P$983,0)),"")</f>
        <v/>
      </c>
    </row>
    <row r="147" spans="1:3" hidden="1" x14ac:dyDescent="0.25">
      <c r="A147" s="4">
        <v>146</v>
      </c>
      <c r="B147" s="5" t="str">
        <f>IFERROR(INDEX(Корпус!$E$9:$E$983,MATCH($A147,Корпус!$P$9:$P$983,0)),"")</f>
        <v/>
      </c>
      <c r="C147" s="7" t="str">
        <f>IFERROR(INDEX(Корпус!$G$9:$G$983,MATCH($A147,Корпус!$P$9:$P$983,0)),"")</f>
        <v/>
      </c>
    </row>
    <row r="148" spans="1:3" hidden="1" x14ac:dyDescent="0.25">
      <c r="A148" s="4">
        <v>147</v>
      </c>
      <c r="B148" s="5" t="str">
        <f>IFERROR(INDEX(Корпус!$E$9:$E$983,MATCH($A148,Корпус!$P$9:$P$983,0)),"")</f>
        <v/>
      </c>
      <c r="C148" s="7" t="str">
        <f>IFERROR(INDEX(Корпус!$G$9:$G$983,MATCH($A148,Корпус!$P$9:$P$983,0)),"")</f>
        <v/>
      </c>
    </row>
    <row r="149" spans="1:3" hidden="1" x14ac:dyDescent="0.25">
      <c r="A149" s="4">
        <v>148</v>
      </c>
      <c r="B149" s="5" t="str">
        <f>IFERROR(INDEX(Корпус!$E$9:$E$983,MATCH($A149,Корпус!$P$9:$P$983,0)),"")</f>
        <v/>
      </c>
      <c r="C149" s="7" t="str">
        <f>IFERROR(INDEX(Корпус!$G$9:$G$983,MATCH($A149,Корпус!$P$9:$P$983,0)),"")</f>
        <v/>
      </c>
    </row>
    <row r="150" spans="1:3" hidden="1" x14ac:dyDescent="0.25">
      <c r="A150" s="4">
        <v>149</v>
      </c>
      <c r="B150" s="5" t="str">
        <f>IFERROR(INDEX(Корпус!$E$9:$E$983,MATCH($A150,Корпус!$P$9:$P$983,0)),"")</f>
        <v/>
      </c>
      <c r="C150" s="7" t="str">
        <f>IFERROR(INDEX(Корпус!$G$9:$G$983,MATCH($A150,Корпус!$P$9:$P$983,0)),"")</f>
        <v/>
      </c>
    </row>
    <row r="151" spans="1:3" hidden="1" x14ac:dyDescent="0.25">
      <c r="A151" s="4">
        <v>150</v>
      </c>
      <c r="B151" s="5" t="str">
        <f>IFERROR(INDEX(Корпус!$E$9:$E$983,MATCH($A151,Корпус!$P$9:$P$983,0)),"")</f>
        <v/>
      </c>
      <c r="C151" s="7" t="str">
        <f>IFERROR(INDEX(Корпус!$G$9:$G$983,MATCH($A151,Корпус!$P$9:$P$983,0)),"")</f>
        <v/>
      </c>
    </row>
    <row r="152" spans="1:3" hidden="1" x14ac:dyDescent="0.25">
      <c r="A152" s="4">
        <v>151</v>
      </c>
      <c r="B152" s="5" t="str">
        <f>IFERROR(INDEX(Корпус!$E$9:$E$983,MATCH($A152,Корпус!$P$9:$P$983,0)),"")</f>
        <v/>
      </c>
      <c r="C152" s="7" t="str">
        <f>IFERROR(INDEX(Корпус!$G$9:$G$983,MATCH($A152,Корпус!$P$9:$P$983,0)),"")</f>
        <v/>
      </c>
    </row>
    <row r="153" spans="1:3" hidden="1" x14ac:dyDescent="0.25">
      <c r="A153" s="4">
        <v>152</v>
      </c>
      <c r="B153" s="5" t="str">
        <f>IFERROR(INDEX(Корпус!$E$9:$E$983,MATCH($A153,Корпус!$P$9:$P$983,0)),"")</f>
        <v/>
      </c>
      <c r="C153" s="7" t="str">
        <f>IFERROR(INDEX(Корпус!$G$9:$G$983,MATCH($A153,Корпус!$P$9:$P$983,0)),"")</f>
        <v/>
      </c>
    </row>
    <row r="154" spans="1:3" hidden="1" x14ac:dyDescent="0.25">
      <c r="A154" s="4">
        <v>153</v>
      </c>
      <c r="B154" s="5" t="str">
        <f>IFERROR(INDEX(Корпус!$E$9:$E$983,MATCH($A154,Корпус!$P$9:$P$983,0)),"")</f>
        <v/>
      </c>
      <c r="C154" s="7" t="str">
        <f>IFERROR(INDEX(Корпус!$G$9:$G$983,MATCH($A154,Корпус!$P$9:$P$983,0)),"")</f>
        <v/>
      </c>
    </row>
    <row r="155" spans="1:3" hidden="1" x14ac:dyDescent="0.25">
      <c r="A155" s="4">
        <v>154</v>
      </c>
      <c r="B155" s="5" t="str">
        <f>IFERROR(INDEX(Корпус!$E$9:$E$983,MATCH($A155,Корпус!$P$9:$P$983,0)),"")</f>
        <v/>
      </c>
      <c r="C155" s="7" t="str">
        <f>IFERROR(INDEX(Корпус!$G$9:$G$983,MATCH($A155,Корпус!$P$9:$P$983,0)),"")</f>
        <v/>
      </c>
    </row>
    <row r="156" spans="1:3" hidden="1" x14ac:dyDescent="0.25">
      <c r="A156" s="4">
        <v>155</v>
      </c>
      <c r="B156" s="5" t="str">
        <f>IFERROR(INDEX(Корпус!$E$9:$E$983,MATCH($A156,Корпус!$P$9:$P$983,0)),"")</f>
        <v/>
      </c>
      <c r="C156" s="7" t="str">
        <f>IFERROR(INDEX(Корпус!$G$9:$G$983,MATCH($A156,Корпус!$P$9:$P$983,0)),"")</f>
        <v/>
      </c>
    </row>
    <row r="157" spans="1:3" hidden="1" x14ac:dyDescent="0.25">
      <c r="A157" s="4">
        <v>156</v>
      </c>
      <c r="B157" s="5" t="str">
        <f>IFERROR(INDEX(Корпус!$E$9:$E$983,MATCH($A157,Корпус!$P$9:$P$983,0)),"")</f>
        <v/>
      </c>
      <c r="C157" s="7" t="str">
        <f>IFERROR(INDEX(Корпус!$G$9:$G$983,MATCH($A157,Корпус!$P$9:$P$983,0)),"")</f>
        <v/>
      </c>
    </row>
    <row r="158" spans="1:3" hidden="1" x14ac:dyDescent="0.25">
      <c r="A158" s="4">
        <v>157</v>
      </c>
      <c r="B158" s="5" t="str">
        <f>IFERROR(INDEX(Корпус!$E$9:$E$983,MATCH($A158,Корпус!$P$9:$P$983,0)),"")</f>
        <v/>
      </c>
      <c r="C158" s="7" t="str">
        <f>IFERROR(INDEX(Корпус!$G$9:$G$983,MATCH($A158,Корпус!$P$9:$P$983,0)),"")</f>
        <v/>
      </c>
    </row>
    <row r="159" spans="1:3" hidden="1" x14ac:dyDescent="0.25">
      <c r="A159" s="4">
        <v>158</v>
      </c>
      <c r="B159" s="5" t="str">
        <f>IFERROR(INDEX(Корпус!$E$9:$E$983,MATCH($A159,Корпус!$P$9:$P$983,0)),"")</f>
        <v/>
      </c>
      <c r="C159" s="7" t="str">
        <f>IFERROR(INDEX(Корпус!$G$9:$G$983,MATCH($A159,Корпус!$P$9:$P$983,0)),"")</f>
        <v/>
      </c>
    </row>
    <row r="160" spans="1:3" hidden="1" x14ac:dyDescent="0.25">
      <c r="A160" s="4">
        <v>159</v>
      </c>
      <c r="B160" s="5" t="str">
        <f>IFERROR(INDEX(Корпус!$E$9:$E$983,MATCH($A160,Корпус!$P$9:$P$983,0)),"")</f>
        <v/>
      </c>
      <c r="C160" s="7" t="str">
        <f>IFERROR(INDEX(Корпус!$G$9:$G$983,MATCH($A160,Корпус!$P$9:$P$983,0)),"")</f>
        <v/>
      </c>
    </row>
    <row r="161" spans="1:3" hidden="1" x14ac:dyDescent="0.25">
      <c r="A161" s="4">
        <v>160</v>
      </c>
      <c r="B161" s="5" t="str">
        <f>IFERROR(INDEX(Корпус!$E$9:$E$983,MATCH($A161,Корпус!$P$9:$P$983,0)),"")</f>
        <v/>
      </c>
      <c r="C161" s="7" t="str">
        <f>IFERROR(INDEX(Корпус!$G$9:$G$983,MATCH($A161,Корпус!$P$9:$P$983,0)),"")</f>
        <v/>
      </c>
    </row>
    <row r="162" spans="1:3" hidden="1" x14ac:dyDescent="0.25">
      <c r="A162" s="4">
        <v>161</v>
      </c>
      <c r="B162" s="5" t="str">
        <f>IFERROR(INDEX(Корпус!$E$9:$E$983,MATCH($A162,Корпус!$P$9:$P$983,0)),"")</f>
        <v/>
      </c>
      <c r="C162" s="7" t="str">
        <f>IFERROR(INDEX(Корпус!$G$9:$G$983,MATCH($A162,Корпус!$P$9:$P$983,0)),"")</f>
        <v/>
      </c>
    </row>
    <row r="163" spans="1:3" hidden="1" x14ac:dyDescent="0.25">
      <c r="A163" s="4">
        <v>162</v>
      </c>
      <c r="B163" s="5" t="str">
        <f>IFERROR(INDEX(Корпус!$E$9:$E$983,MATCH($A163,Корпус!$P$9:$P$983,0)),"")</f>
        <v/>
      </c>
      <c r="C163" s="7" t="str">
        <f>IFERROR(INDEX(Корпус!$G$9:$G$983,MATCH($A163,Корпус!$P$9:$P$983,0)),"")</f>
        <v/>
      </c>
    </row>
    <row r="164" spans="1:3" hidden="1" x14ac:dyDescent="0.25">
      <c r="A164" s="4">
        <v>163</v>
      </c>
      <c r="B164" s="5" t="str">
        <f>IFERROR(INDEX(Корпус!$E$9:$E$983,MATCH($A164,Корпус!$P$9:$P$983,0)),"")</f>
        <v/>
      </c>
      <c r="C164" s="7" t="str">
        <f>IFERROR(INDEX(Корпус!$G$9:$G$983,MATCH($A164,Корпус!$P$9:$P$983,0)),"")</f>
        <v/>
      </c>
    </row>
    <row r="165" spans="1:3" hidden="1" x14ac:dyDescent="0.25">
      <c r="A165" s="4">
        <v>164</v>
      </c>
      <c r="B165" s="5" t="str">
        <f>IFERROR(INDEX(Корпус!$E$9:$E$983,MATCH($A165,Корпус!$P$9:$P$983,0)),"")</f>
        <v/>
      </c>
      <c r="C165" s="7" t="str">
        <f>IFERROR(INDEX(Корпус!$G$9:$G$983,MATCH($A165,Корпус!$P$9:$P$983,0)),"")</f>
        <v/>
      </c>
    </row>
    <row r="166" spans="1:3" hidden="1" x14ac:dyDescent="0.25">
      <c r="A166" s="4">
        <v>165</v>
      </c>
      <c r="B166" s="5" t="str">
        <f>IFERROR(INDEX(Корпус!$E$9:$E$983,MATCH($A166,Корпус!$P$9:$P$983,0)),"")</f>
        <v/>
      </c>
      <c r="C166" s="7" t="str">
        <f>IFERROR(INDEX(Корпус!$G$9:$G$983,MATCH($A166,Корпус!$P$9:$P$983,0)),"")</f>
        <v/>
      </c>
    </row>
    <row r="167" spans="1:3" hidden="1" x14ac:dyDescent="0.25">
      <c r="A167" s="4">
        <v>166</v>
      </c>
      <c r="B167" s="5" t="str">
        <f>IFERROR(INDEX(Корпус!$E$9:$E$983,MATCH($A167,Корпус!$P$9:$P$983,0)),"")</f>
        <v/>
      </c>
      <c r="C167" s="7" t="str">
        <f>IFERROR(INDEX(Корпус!$G$9:$G$983,MATCH($A167,Корпус!$P$9:$P$983,0)),"")</f>
        <v/>
      </c>
    </row>
    <row r="168" spans="1:3" hidden="1" x14ac:dyDescent="0.25">
      <c r="A168" s="4">
        <v>167</v>
      </c>
      <c r="B168" s="5" t="str">
        <f>IFERROR(INDEX(Корпус!$E$9:$E$983,MATCH($A168,Корпус!$P$9:$P$983,0)),"")</f>
        <v/>
      </c>
      <c r="C168" s="7" t="str">
        <f>IFERROR(INDEX(Корпус!$G$9:$G$983,MATCH($A168,Корпус!$P$9:$P$983,0)),"")</f>
        <v/>
      </c>
    </row>
    <row r="169" spans="1:3" hidden="1" x14ac:dyDescent="0.25">
      <c r="A169" s="4">
        <v>168</v>
      </c>
      <c r="B169" s="5" t="str">
        <f>IFERROR(INDEX(Корпус!$E$9:$E$983,MATCH($A169,Корпус!$P$9:$P$983,0)),"")</f>
        <v/>
      </c>
      <c r="C169" s="7" t="str">
        <f>IFERROR(INDEX(Корпус!$G$9:$G$983,MATCH($A169,Корпус!$P$9:$P$983,0)),"")</f>
        <v/>
      </c>
    </row>
    <row r="170" spans="1:3" hidden="1" x14ac:dyDescent="0.25">
      <c r="A170" s="4">
        <v>169</v>
      </c>
      <c r="B170" s="5" t="str">
        <f>IFERROR(INDEX(Корпус!$E$9:$E$983,MATCH($A170,Корпус!$P$9:$P$983,0)),"")</f>
        <v/>
      </c>
      <c r="C170" s="7" t="str">
        <f>IFERROR(INDEX(Корпус!$G$9:$G$983,MATCH($A170,Корпус!$P$9:$P$983,0)),"")</f>
        <v/>
      </c>
    </row>
    <row r="171" spans="1:3" hidden="1" x14ac:dyDescent="0.25">
      <c r="A171" s="4">
        <v>170</v>
      </c>
      <c r="B171" s="5" t="str">
        <f>IFERROR(INDEX(Корпус!$E$9:$E$983,MATCH($A171,Корпус!$P$9:$P$983,0)),"")</f>
        <v/>
      </c>
      <c r="C171" s="7" t="str">
        <f>IFERROR(INDEX(Корпус!$G$9:$G$983,MATCH($A171,Корпус!$P$9:$P$983,0)),"")</f>
        <v/>
      </c>
    </row>
    <row r="172" spans="1:3" hidden="1" x14ac:dyDescent="0.25">
      <c r="A172" s="4">
        <v>171</v>
      </c>
      <c r="B172" s="5" t="str">
        <f>IFERROR(INDEX(Корпус!$E$9:$E$983,MATCH($A172,Корпус!$P$9:$P$983,0)),"")</f>
        <v/>
      </c>
      <c r="C172" s="7" t="str">
        <f>IFERROR(INDEX(Корпус!$G$9:$G$983,MATCH($A172,Корпус!$P$9:$P$983,0)),"")</f>
        <v/>
      </c>
    </row>
    <row r="173" spans="1:3" hidden="1" x14ac:dyDescent="0.25">
      <c r="A173" s="4">
        <v>172</v>
      </c>
      <c r="B173" s="5" t="str">
        <f>IFERROR(INDEX(Корпус!$E$9:$E$983,MATCH($A173,Корпус!$P$9:$P$983,0)),"")</f>
        <v/>
      </c>
      <c r="C173" s="7" t="str">
        <f>IFERROR(INDEX(Корпус!$G$9:$G$983,MATCH($A173,Корпус!$P$9:$P$983,0)),"")</f>
        <v/>
      </c>
    </row>
    <row r="174" spans="1:3" hidden="1" x14ac:dyDescent="0.25">
      <c r="A174" s="4">
        <v>173</v>
      </c>
      <c r="B174" s="5" t="str">
        <f>IFERROR(INDEX(Корпус!$E$9:$E$983,MATCH($A174,Корпус!$P$9:$P$983,0)),"")</f>
        <v/>
      </c>
      <c r="C174" s="7" t="str">
        <f>IFERROR(INDEX(Корпус!$G$9:$G$983,MATCH($A174,Корпус!$P$9:$P$983,0)),"")</f>
        <v/>
      </c>
    </row>
    <row r="175" spans="1:3" hidden="1" x14ac:dyDescent="0.25">
      <c r="A175" s="4">
        <v>174</v>
      </c>
      <c r="B175" s="5" t="str">
        <f>IFERROR(INDEX(Корпус!$E$9:$E$983,MATCH($A175,Корпус!$P$9:$P$983,0)),"")</f>
        <v/>
      </c>
      <c r="C175" s="7" t="str">
        <f>IFERROR(INDEX(Корпус!$G$9:$G$983,MATCH($A175,Корпус!$P$9:$P$983,0)),"")</f>
        <v/>
      </c>
    </row>
    <row r="176" spans="1:3" hidden="1" x14ac:dyDescent="0.25">
      <c r="A176" s="4">
        <v>175</v>
      </c>
      <c r="B176" s="5" t="str">
        <f>IFERROR(INDEX(Корпус!$E$9:$E$983,MATCH($A176,Корпус!$P$9:$P$983,0)),"")</f>
        <v/>
      </c>
      <c r="C176" s="7" t="str">
        <f>IFERROR(INDEX(Корпус!$G$9:$G$983,MATCH($A176,Корпус!$P$9:$P$983,0)),"")</f>
        <v/>
      </c>
    </row>
    <row r="177" spans="1:3" hidden="1" x14ac:dyDescent="0.25">
      <c r="A177" s="4">
        <v>176</v>
      </c>
      <c r="B177" s="5" t="str">
        <f>IFERROR(INDEX(Корпус!$E$9:$E$983,MATCH($A177,Корпус!$P$9:$P$983,0)),"")</f>
        <v/>
      </c>
      <c r="C177" s="7" t="str">
        <f>IFERROR(INDEX(Корпус!$G$9:$G$983,MATCH($A177,Корпус!$P$9:$P$983,0)),"")</f>
        <v/>
      </c>
    </row>
    <row r="178" spans="1:3" hidden="1" x14ac:dyDescent="0.25">
      <c r="A178" s="4">
        <v>177</v>
      </c>
      <c r="B178" s="5" t="str">
        <f>IFERROR(INDEX(Корпус!$E$9:$E$983,MATCH($A178,Корпус!$P$9:$P$983,0)),"")</f>
        <v/>
      </c>
      <c r="C178" s="7" t="str">
        <f>IFERROR(INDEX(Корпус!$G$9:$G$983,MATCH($A178,Корпус!$P$9:$P$983,0)),"")</f>
        <v/>
      </c>
    </row>
    <row r="179" spans="1:3" hidden="1" x14ac:dyDescent="0.25">
      <c r="A179" s="4">
        <v>178</v>
      </c>
      <c r="B179" s="5" t="str">
        <f>IFERROR(INDEX(Корпус!$E$9:$E$983,MATCH($A179,Корпус!$P$9:$P$983,0)),"")</f>
        <v/>
      </c>
      <c r="C179" s="7" t="str">
        <f>IFERROR(INDEX(Корпус!$G$9:$G$983,MATCH($A179,Корпус!$P$9:$P$983,0)),"")</f>
        <v/>
      </c>
    </row>
    <row r="180" spans="1:3" hidden="1" x14ac:dyDescent="0.25">
      <c r="A180" s="4">
        <v>179</v>
      </c>
      <c r="B180" s="5" t="str">
        <f>IFERROR(INDEX(Корпус!$E$9:$E$983,MATCH($A180,Корпус!$P$9:$P$983,0)),"")</f>
        <v/>
      </c>
      <c r="C180" s="7" t="str">
        <f>IFERROR(INDEX(Корпус!$G$9:$G$983,MATCH($A180,Корпус!$P$9:$P$983,0)),"")</f>
        <v/>
      </c>
    </row>
    <row r="181" spans="1:3" hidden="1" x14ac:dyDescent="0.25">
      <c r="A181" s="4">
        <v>180</v>
      </c>
      <c r="B181" s="5" t="str">
        <f>IFERROR(INDEX(Корпус!$E$9:$E$983,MATCH($A181,Корпус!$P$9:$P$983,0)),"")</f>
        <v/>
      </c>
      <c r="C181" s="7" t="str">
        <f>IFERROR(INDEX(Корпус!$G$9:$G$983,MATCH($A181,Корпус!$P$9:$P$983,0)),"")</f>
        <v/>
      </c>
    </row>
    <row r="182" spans="1:3" hidden="1" x14ac:dyDescent="0.25">
      <c r="A182" s="4">
        <v>181</v>
      </c>
      <c r="B182" s="5" t="str">
        <f>IFERROR(INDEX(Корпус!$E$9:$E$983,MATCH($A182,Корпус!$P$9:$P$983,0)),"")</f>
        <v/>
      </c>
      <c r="C182" s="7" t="str">
        <f>IFERROR(INDEX(Корпус!$G$9:$G$983,MATCH($A182,Корпус!$P$9:$P$983,0)),"")</f>
        <v/>
      </c>
    </row>
    <row r="183" spans="1:3" hidden="1" x14ac:dyDescent="0.25">
      <c r="A183" s="4">
        <v>182</v>
      </c>
      <c r="B183" s="5" t="str">
        <f>IFERROR(INDEX(Корпус!$E$9:$E$983,MATCH($A183,Корпус!$P$9:$P$983,0)),"")</f>
        <v/>
      </c>
      <c r="C183" s="7" t="str">
        <f>IFERROR(INDEX(Корпус!$G$9:$G$983,MATCH($A183,Корпус!$P$9:$P$983,0)),"")</f>
        <v/>
      </c>
    </row>
    <row r="184" spans="1:3" hidden="1" x14ac:dyDescent="0.25">
      <c r="A184" s="4">
        <v>183</v>
      </c>
      <c r="B184" s="5" t="str">
        <f>IFERROR(INDEX(Корпус!$E$9:$E$983,MATCH($A184,Корпус!$P$9:$P$983,0)),"")</f>
        <v/>
      </c>
      <c r="C184" s="7" t="str">
        <f>IFERROR(INDEX(Корпус!$G$9:$G$983,MATCH($A184,Корпус!$P$9:$P$983,0)),"")</f>
        <v/>
      </c>
    </row>
    <row r="185" spans="1:3" hidden="1" x14ac:dyDescent="0.25">
      <c r="A185" s="4">
        <v>184</v>
      </c>
      <c r="B185" s="5" t="str">
        <f>IFERROR(INDEX(Корпус!$E$9:$E$983,MATCH($A185,Корпус!$P$9:$P$983,0)),"")</f>
        <v/>
      </c>
      <c r="C185" s="7" t="str">
        <f>IFERROR(INDEX(Корпус!$G$9:$G$983,MATCH($A185,Корпус!$P$9:$P$983,0)),"")</f>
        <v/>
      </c>
    </row>
    <row r="186" spans="1:3" hidden="1" x14ac:dyDescent="0.25">
      <c r="A186" s="4">
        <v>185</v>
      </c>
      <c r="B186" s="5" t="str">
        <f>IFERROR(INDEX(Корпус!$E$9:$E$983,MATCH($A186,Корпус!$P$9:$P$983,0)),"")</f>
        <v/>
      </c>
      <c r="C186" s="7" t="str">
        <f>IFERROR(INDEX(Корпус!$G$9:$G$983,MATCH($A186,Корпус!$P$9:$P$983,0)),"")</f>
        <v/>
      </c>
    </row>
    <row r="187" spans="1:3" hidden="1" x14ac:dyDescent="0.25">
      <c r="A187" s="4">
        <v>186</v>
      </c>
      <c r="B187" s="5" t="str">
        <f>IFERROR(INDEX(Корпус!$E$9:$E$983,MATCH($A187,Корпус!$P$9:$P$983,0)),"")</f>
        <v/>
      </c>
      <c r="C187" s="7" t="str">
        <f>IFERROR(INDEX(Корпус!$G$9:$G$983,MATCH($A187,Корпус!$P$9:$P$983,0)),"")</f>
        <v/>
      </c>
    </row>
    <row r="188" spans="1:3" hidden="1" x14ac:dyDescent="0.25">
      <c r="A188" s="4">
        <v>187</v>
      </c>
      <c r="B188" s="5" t="str">
        <f>IFERROR(INDEX(Корпус!$E$9:$E$983,MATCH($A188,Корпус!$P$9:$P$983,0)),"")</f>
        <v/>
      </c>
      <c r="C188" s="7" t="str">
        <f>IFERROR(INDEX(Корпус!$G$9:$G$983,MATCH($A188,Корпус!$P$9:$P$983,0)),"")</f>
        <v/>
      </c>
    </row>
    <row r="189" spans="1:3" hidden="1" x14ac:dyDescent="0.25">
      <c r="A189" s="4">
        <v>188</v>
      </c>
      <c r="B189" s="5" t="str">
        <f>IFERROR(INDEX(Корпус!$E$9:$E$983,MATCH($A189,Корпус!$P$9:$P$983,0)),"")</f>
        <v/>
      </c>
      <c r="C189" s="7" t="str">
        <f>IFERROR(INDEX(Корпус!$G$9:$G$983,MATCH($A189,Корпус!$P$9:$P$983,0)),"")</f>
        <v/>
      </c>
    </row>
    <row r="190" spans="1:3" hidden="1" x14ac:dyDescent="0.25">
      <c r="A190" s="4">
        <v>189</v>
      </c>
      <c r="B190" s="5" t="str">
        <f>IFERROR(INDEX(Корпус!$E$9:$E$983,MATCH($A190,Корпус!$P$9:$P$983,0)),"")</f>
        <v/>
      </c>
      <c r="C190" s="7" t="str">
        <f>IFERROR(INDEX(Корпус!$G$9:$G$983,MATCH($A190,Корпус!$P$9:$P$983,0)),"")</f>
        <v/>
      </c>
    </row>
    <row r="191" spans="1:3" hidden="1" x14ac:dyDescent="0.25">
      <c r="A191" s="4">
        <v>190</v>
      </c>
      <c r="B191" s="5" t="str">
        <f>IFERROR(INDEX(Корпус!$E$9:$E$983,MATCH($A191,Корпус!$P$9:$P$983,0)),"")</f>
        <v/>
      </c>
      <c r="C191" s="7" t="str">
        <f>IFERROR(INDEX(Корпус!$G$9:$G$983,MATCH($A191,Корпус!$P$9:$P$983,0)),"")</f>
        <v/>
      </c>
    </row>
    <row r="192" spans="1:3" hidden="1" x14ac:dyDescent="0.25">
      <c r="A192" s="4">
        <v>191</v>
      </c>
      <c r="B192" s="5" t="str">
        <f>IFERROR(INDEX(Корпус!$E$9:$E$983,MATCH($A192,Корпус!$P$9:$P$983,0)),"")</f>
        <v/>
      </c>
      <c r="C192" s="7" t="str">
        <f>IFERROR(INDEX(Корпус!$G$9:$G$983,MATCH($A192,Корпус!$P$9:$P$983,0)),"")</f>
        <v/>
      </c>
    </row>
    <row r="193" spans="1:3" hidden="1" x14ac:dyDescent="0.25">
      <c r="A193" s="4">
        <v>192</v>
      </c>
      <c r="B193" s="5" t="str">
        <f>IFERROR(INDEX(Корпус!$E$9:$E$983,MATCH($A193,Корпус!$P$9:$P$983,0)),"")</f>
        <v/>
      </c>
      <c r="C193" s="7" t="str">
        <f>IFERROR(INDEX(Корпус!$G$9:$G$983,MATCH($A193,Корпус!$P$9:$P$983,0)),"")</f>
        <v/>
      </c>
    </row>
    <row r="194" spans="1:3" hidden="1" x14ac:dyDescent="0.25">
      <c r="A194" s="4">
        <v>193</v>
      </c>
      <c r="B194" s="5" t="str">
        <f>IFERROR(INDEX(Корпус!$E$9:$E$983,MATCH($A194,Корпус!$P$9:$P$983,0)),"")</f>
        <v/>
      </c>
      <c r="C194" s="7" t="str">
        <f>IFERROR(INDEX(Корпус!$G$9:$G$983,MATCH($A194,Корпус!$P$9:$P$983,0)),"")</f>
        <v/>
      </c>
    </row>
    <row r="195" spans="1:3" hidden="1" x14ac:dyDescent="0.25">
      <c r="A195" s="4">
        <v>194</v>
      </c>
      <c r="B195" s="5" t="str">
        <f>IFERROR(INDEX(Корпус!$E$9:$E$983,MATCH($A195,Корпус!$P$9:$P$983,0)),"")</f>
        <v/>
      </c>
      <c r="C195" s="7" t="str">
        <f>IFERROR(INDEX(Корпус!$G$9:$G$983,MATCH($A195,Корпус!$P$9:$P$983,0)),"")</f>
        <v/>
      </c>
    </row>
    <row r="196" spans="1:3" hidden="1" x14ac:dyDescent="0.25">
      <c r="A196" s="4">
        <v>195</v>
      </c>
      <c r="B196" s="5" t="str">
        <f>IFERROR(INDEX(Корпус!$E$9:$E$983,MATCH($A196,Корпус!$P$9:$P$983,0)),"")</f>
        <v/>
      </c>
      <c r="C196" s="7" t="str">
        <f>IFERROR(INDEX(Корпус!$G$9:$G$983,MATCH($A196,Корпус!$P$9:$P$983,0)),"")</f>
        <v/>
      </c>
    </row>
    <row r="197" spans="1:3" hidden="1" x14ac:dyDescent="0.25">
      <c r="A197" s="4">
        <v>196</v>
      </c>
      <c r="B197" s="5" t="str">
        <f>IFERROR(INDEX(Корпус!$E$9:$E$983,MATCH($A197,Корпус!$P$9:$P$983,0)),"")</f>
        <v/>
      </c>
      <c r="C197" s="7" t="str">
        <f>IFERROR(INDEX(Корпус!$G$9:$G$983,MATCH($A197,Корпус!$P$9:$P$983,0)),"")</f>
        <v/>
      </c>
    </row>
    <row r="198" spans="1:3" hidden="1" x14ac:dyDescent="0.25">
      <c r="A198" s="4">
        <v>197</v>
      </c>
      <c r="B198" s="5" t="str">
        <f>IFERROR(INDEX(Корпус!$E$9:$E$983,MATCH($A198,Корпус!$P$9:$P$983,0)),"")</f>
        <v/>
      </c>
      <c r="C198" s="7" t="str">
        <f>IFERROR(INDEX(Корпус!$G$9:$G$983,MATCH($A198,Корпус!$P$9:$P$983,0)),"")</f>
        <v/>
      </c>
    </row>
    <row r="199" spans="1:3" hidden="1" x14ac:dyDescent="0.25">
      <c r="A199" s="4">
        <v>198</v>
      </c>
      <c r="B199" s="5" t="str">
        <f>IFERROR(INDEX(Корпус!$E$9:$E$983,MATCH($A199,Корпус!$P$9:$P$983,0)),"")</f>
        <v/>
      </c>
      <c r="C199" s="7" t="str">
        <f>IFERROR(INDEX(Корпус!$G$9:$G$983,MATCH($A199,Корпус!$P$9:$P$983,0)),"")</f>
        <v/>
      </c>
    </row>
    <row r="200" spans="1:3" hidden="1" x14ac:dyDescent="0.25">
      <c r="A200" s="4">
        <v>199</v>
      </c>
      <c r="B200" s="5" t="str">
        <f>IFERROR(INDEX(Корпус!$E$9:$E$983,MATCH($A200,Корпус!$P$9:$P$983,0)),"")</f>
        <v/>
      </c>
      <c r="C200" s="7" t="str">
        <f>IFERROR(INDEX(Корпус!$G$9:$G$983,MATCH($A200,Корпус!$P$9:$P$983,0)),"")</f>
        <v/>
      </c>
    </row>
    <row r="201" spans="1:3" hidden="1" x14ac:dyDescent="0.25">
      <c r="A201" s="4">
        <v>200</v>
      </c>
      <c r="B201" s="5" t="str">
        <f>IFERROR(INDEX(Корпус!$E$9:$E$983,MATCH($A201,Корпус!$P$9:$P$983,0)),"")</f>
        <v/>
      </c>
      <c r="C201" s="7" t="str">
        <f>IFERROR(INDEX(Корпус!$G$9:$G$983,MATCH($A201,Корпус!$P$9:$P$983,0)),"")</f>
        <v/>
      </c>
    </row>
    <row r="202" spans="1:3" hidden="1" x14ac:dyDescent="0.25">
      <c r="A202" s="4">
        <v>201</v>
      </c>
      <c r="B202" s="5" t="str">
        <f>IFERROR(INDEX(Корпус!$E$9:$E$983,MATCH($A202,Корпус!$P$9:$P$983,0)),"")</f>
        <v/>
      </c>
      <c r="C202" s="7" t="str">
        <f>IFERROR(INDEX(Корпус!$G$9:$G$983,MATCH($A202,Корпус!$P$9:$P$983,0)),"")</f>
        <v/>
      </c>
    </row>
    <row r="203" spans="1:3" hidden="1" x14ac:dyDescent="0.25">
      <c r="A203" s="4">
        <v>202</v>
      </c>
      <c r="B203" s="5" t="str">
        <f>IFERROR(INDEX(Корпус!$E$9:$E$983,MATCH($A203,Корпус!$P$9:$P$983,0)),"")</f>
        <v/>
      </c>
      <c r="C203" s="7" t="str">
        <f>IFERROR(INDEX(Корпус!$G$9:$G$983,MATCH($A203,Корпус!$P$9:$P$983,0)),"")</f>
        <v/>
      </c>
    </row>
    <row r="204" spans="1:3" hidden="1" x14ac:dyDescent="0.25">
      <c r="A204" s="4">
        <v>203</v>
      </c>
      <c r="B204" s="5" t="str">
        <f>IFERROR(INDEX(Корпус!$E$9:$E$983,MATCH($A204,Корпус!$P$9:$P$983,0)),"")</f>
        <v/>
      </c>
      <c r="C204" s="7" t="str">
        <f>IFERROR(INDEX(Корпус!$G$9:$G$983,MATCH($A204,Корпус!$P$9:$P$983,0)),"")</f>
        <v/>
      </c>
    </row>
    <row r="205" spans="1:3" hidden="1" x14ac:dyDescent="0.25">
      <c r="A205" s="4">
        <v>204</v>
      </c>
      <c r="B205" s="5" t="str">
        <f>IFERROR(INDEX(Корпус!$E$9:$E$983,MATCH($A205,Корпус!$P$9:$P$983,0)),"")</f>
        <v/>
      </c>
      <c r="C205" s="7" t="str">
        <f>IFERROR(INDEX(Корпус!$G$9:$G$983,MATCH($A205,Корпус!$P$9:$P$983,0)),"")</f>
        <v/>
      </c>
    </row>
    <row r="206" spans="1:3" hidden="1" x14ac:dyDescent="0.25">
      <c r="A206" s="4">
        <v>205</v>
      </c>
      <c r="B206" s="5" t="str">
        <f>IFERROR(INDEX(Корпус!$E$9:$E$983,MATCH($A206,Корпус!$P$9:$P$983,0)),"")</f>
        <v/>
      </c>
      <c r="C206" s="7" t="str">
        <f>IFERROR(INDEX(Корпус!$G$9:$G$983,MATCH($A206,Корпус!$P$9:$P$983,0)),"")</f>
        <v/>
      </c>
    </row>
    <row r="207" spans="1:3" hidden="1" x14ac:dyDescent="0.25">
      <c r="A207" s="4">
        <v>206</v>
      </c>
      <c r="B207" s="5" t="str">
        <f>IFERROR(INDEX(Корпус!$E$9:$E$983,MATCH($A207,Корпус!$P$9:$P$983,0)),"")</f>
        <v/>
      </c>
      <c r="C207" s="7" t="str">
        <f>IFERROR(INDEX(Корпус!$G$9:$G$983,MATCH($A207,Корпус!$P$9:$P$983,0)),"")</f>
        <v/>
      </c>
    </row>
    <row r="208" spans="1:3" hidden="1" x14ac:dyDescent="0.25">
      <c r="A208" s="4">
        <v>207</v>
      </c>
      <c r="B208" s="5" t="str">
        <f>IFERROR(INDEX(Корпус!$E$9:$E$983,MATCH($A208,Корпус!$P$9:$P$983,0)),"")</f>
        <v/>
      </c>
      <c r="C208" s="7" t="str">
        <f>IFERROR(INDEX(Корпус!$G$9:$G$983,MATCH($A208,Корпус!$P$9:$P$983,0)),"")</f>
        <v/>
      </c>
    </row>
    <row r="209" spans="1:3" hidden="1" x14ac:dyDescent="0.25">
      <c r="A209" s="4">
        <v>208</v>
      </c>
      <c r="B209" s="5" t="str">
        <f>IFERROR(INDEX(Корпус!$E$9:$E$983,MATCH($A209,Корпус!$P$9:$P$983,0)),"")</f>
        <v/>
      </c>
      <c r="C209" s="7" t="str">
        <f>IFERROR(INDEX(Корпус!$G$9:$G$983,MATCH($A209,Корпус!$P$9:$P$983,0)),"")</f>
        <v/>
      </c>
    </row>
    <row r="210" spans="1:3" hidden="1" x14ac:dyDescent="0.25">
      <c r="A210" s="4">
        <v>209</v>
      </c>
      <c r="B210" s="5" t="str">
        <f>IFERROR(INDEX(Корпус!$E$9:$E$983,MATCH($A210,Корпус!$P$9:$P$983,0)),"")</f>
        <v/>
      </c>
      <c r="C210" s="7" t="str">
        <f>IFERROR(INDEX(Корпус!$G$9:$G$983,MATCH($A210,Корпус!$P$9:$P$983,0)),"")</f>
        <v/>
      </c>
    </row>
    <row r="211" spans="1:3" hidden="1" x14ac:dyDescent="0.25">
      <c r="A211" s="4">
        <v>210</v>
      </c>
      <c r="B211" s="5" t="str">
        <f>IFERROR(INDEX(Корпус!$E$9:$E$983,MATCH($A211,Корпус!$P$9:$P$983,0)),"")</f>
        <v/>
      </c>
      <c r="C211" s="7" t="str">
        <f>IFERROR(INDEX(Корпус!$G$9:$G$983,MATCH($A211,Корпус!$P$9:$P$983,0)),"")</f>
        <v/>
      </c>
    </row>
    <row r="212" spans="1:3" hidden="1" x14ac:dyDescent="0.25">
      <c r="A212" s="4">
        <v>211</v>
      </c>
      <c r="B212" s="5" t="str">
        <f>IFERROR(INDEX(Корпус!$E$9:$E$983,MATCH($A212,Корпус!$P$9:$P$983,0)),"")</f>
        <v/>
      </c>
      <c r="C212" s="7" t="str">
        <f>IFERROR(INDEX(Корпус!$G$9:$G$983,MATCH($A212,Корпус!$P$9:$P$983,0)),"")</f>
        <v/>
      </c>
    </row>
    <row r="213" spans="1:3" hidden="1" x14ac:dyDescent="0.25">
      <c r="A213" s="4">
        <v>212</v>
      </c>
      <c r="B213" s="5" t="str">
        <f>IFERROR(INDEX(Корпус!$E$9:$E$983,MATCH($A213,Корпус!$P$9:$P$983,0)),"")</f>
        <v/>
      </c>
      <c r="C213" s="7" t="str">
        <f>IFERROR(INDEX(Корпус!$G$9:$G$983,MATCH($A213,Корпус!$P$9:$P$983,0)),"")</f>
        <v/>
      </c>
    </row>
    <row r="214" spans="1:3" hidden="1" x14ac:dyDescent="0.25">
      <c r="A214" s="4">
        <v>213</v>
      </c>
      <c r="B214" s="5" t="str">
        <f>IFERROR(INDEX(Корпус!$E$9:$E$983,MATCH($A214,Корпус!$P$9:$P$983,0)),"")</f>
        <v/>
      </c>
      <c r="C214" s="7" t="str">
        <f>IFERROR(INDEX(Корпус!$G$9:$G$983,MATCH($A214,Корпус!$P$9:$P$983,0)),"")</f>
        <v/>
      </c>
    </row>
    <row r="215" spans="1:3" hidden="1" x14ac:dyDescent="0.25">
      <c r="A215" s="4">
        <v>214</v>
      </c>
      <c r="B215" s="5" t="str">
        <f>IFERROR(INDEX(Корпус!$E$9:$E$983,MATCH($A215,Корпус!$P$9:$P$983,0)),"")</f>
        <v/>
      </c>
      <c r="C215" s="7" t="str">
        <f>IFERROR(INDEX(Корпус!$G$9:$G$983,MATCH($A215,Корпус!$P$9:$P$983,0)),"")</f>
        <v/>
      </c>
    </row>
    <row r="216" spans="1:3" hidden="1" x14ac:dyDescent="0.25">
      <c r="A216" s="4">
        <v>215</v>
      </c>
      <c r="B216" s="5" t="str">
        <f>IFERROR(INDEX(Корпус!$E$9:$E$983,MATCH($A216,Корпус!$P$9:$P$983,0)),"")</f>
        <v/>
      </c>
      <c r="C216" s="7" t="str">
        <f>IFERROR(INDEX(Корпус!$G$9:$G$983,MATCH($A216,Корпус!$P$9:$P$983,0)),"")</f>
        <v/>
      </c>
    </row>
    <row r="217" spans="1:3" hidden="1" x14ac:dyDescent="0.25">
      <c r="A217" s="4">
        <v>216</v>
      </c>
      <c r="B217" s="5" t="str">
        <f>IFERROR(INDEX(Корпус!$E$9:$E$983,MATCH($A217,Корпус!$P$9:$P$983,0)),"")</f>
        <v/>
      </c>
      <c r="C217" s="7" t="str">
        <f>IFERROR(INDEX(Корпус!$G$9:$G$983,MATCH($A217,Корпус!$P$9:$P$983,0)),"")</f>
        <v/>
      </c>
    </row>
    <row r="218" spans="1:3" hidden="1" x14ac:dyDescent="0.25">
      <c r="A218" s="4">
        <v>217</v>
      </c>
      <c r="B218" s="5" t="str">
        <f>IFERROR(INDEX(Корпус!$E$9:$E$983,MATCH($A218,Корпус!$P$9:$P$983,0)),"")</f>
        <v/>
      </c>
      <c r="C218" s="7" t="str">
        <f>IFERROR(INDEX(Корпус!$G$9:$G$983,MATCH($A218,Корпус!$P$9:$P$983,0)),"")</f>
        <v/>
      </c>
    </row>
    <row r="219" spans="1:3" hidden="1" x14ac:dyDescent="0.25">
      <c r="A219" s="4">
        <v>218</v>
      </c>
      <c r="B219" s="5" t="str">
        <f>IFERROR(INDEX(Корпус!$E$9:$E$983,MATCH($A219,Корпус!$P$9:$P$983,0)),"")</f>
        <v/>
      </c>
      <c r="C219" s="7" t="str">
        <f>IFERROR(INDEX(Корпус!$G$9:$G$983,MATCH($A219,Корпус!$P$9:$P$983,0)),"")</f>
        <v/>
      </c>
    </row>
    <row r="220" spans="1:3" hidden="1" x14ac:dyDescent="0.25">
      <c r="A220" s="4">
        <v>219</v>
      </c>
      <c r="B220" s="5" t="str">
        <f>IFERROR(INDEX(Корпус!$E$9:$E$983,MATCH($A220,Корпус!$P$9:$P$983,0)),"")</f>
        <v/>
      </c>
      <c r="C220" s="7" t="str">
        <f>IFERROR(INDEX(Корпус!$G$9:$G$983,MATCH($A220,Корпус!$P$9:$P$983,0)),"")</f>
        <v/>
      </c>
    </row>
    <row r="221" spans="1:3" hidden="1" x14ac:dyDescent="0.25">
      <c r="A221" s="4">
        <v>220</v>
      </c>
      <c r="B221" s="5" t="str">
        <f>IFERROR(INDEX(Корпус!$E$9:$E$983,MATCH($A221,Корпус!$P$9:$P$983,0)),"")</f>
        <v/>
      </c>
      <c r="C221" s="7" t="str">
        <f>IFERROR(INDEX(Корпус!$G$9:$G$983,MATCH($A221,Корпус!$P$9:$P$983,0)),"")</f>
        <v/>
      </c>
    </row>
    <row r="222" spans="1:3" hidden="1" x14ac:dyDescent="0.25">
      <c r="A222" s="4">
        <v>221</v>
      </c>
      <c r="B222" s="5" t="str">
        <f>IFERROR(INDEX(Корпус!$E$9:$E$983,MATCH($A222,Корпус!$P$9:$P$983,0)),"")</f>
        <v/>
      </c>
      <c r="C222" s="7" t="str">
        <f>IFERROR(INDEX(Корпус!$G$9:$G$983,MATCH($A222,Корпус!$P$9:$P$983,0)),"")</f>
        <v/>
      </c>
    </row>
    <row r="223" spans="1:3" hidden="1" x14ac:dyDescent="0.25">
      <c r="A223" s="4">
        <v>222</v>
      </c>
      <c r="B223" s="5" t="str">
        <f>IFERROR(INDEX(Корпус!$E$9:$E$983,MATCH($A223,Корпус!$P$9:$P$983,0)),"")</f>
        <v/>
      </c>
      <c r="C223" s="7" t="str">
        <f>IFERROR(INDEX(Корпус!$G$9:$G$983,MATCH($A223,Корпус!$P$9:$P$983,0)),"")</f>
        <v/>
      </c>
    </row>
    <row r="224" spans="1:3" hidden="1" x14ac:dyDescent="0.25">
      <c r="A224" s="4">
        <v>223</v>
      </c>
      <c r="B224" s="5" t="str">
        <f>IFERROR(INDEX(Корпус!$E$9:$E$983,MATCH($A224,Корпус!$P$9:$P$983,0)),"")</f>
        <v/>
      </c>
      <c r="C224" s="7" t="str">
        <f>IFERROR(INDEX(Корпус!$G$9:$G$983,MATCH($A224,Корпус!$P$9:$P$983,0)),"")</f>
        <v/>
      </c>
    </row>
    <row r="225" spans="1:3" hidden="1" x14ac:dyDescent="0.25">
      <c r="A225" s="4">
        <v>224</v>
      </c>
      <c r="B225" s="5" t="str">
        <f>IFERROR(INDEX(Корпус!$E$9:$E$983,MATCH($A225,Корпус!$P$9:$P$983,0)),"")</f>
        <v/>
      </c>
      <c r="C225" s="7" t="str">
        <f>IFERROR(INDEX(Корпус!$G$9:$G$983,MATCH($A225,Корпус!$P$9:$P$983,0)),"")</f>
        <v/>
      </c>
    </row>
    <row r="226" spans="1:3" hidden="1" x14ac:dyDescent="0.25">
      <c r="A226" s="4">
        <v>225</v>
      </c>
      <c r="B226" s="5" t="str">
        <f>IFERROR(INDEX(Корпус!$E$9:$E$983,MATCH($A226,Корпус!$P$9:$P$983,0)),"")</f>
        <v/>
      </c>
      <c r="C226" s="7" t="str">
        <f>IFERROR(INDEX(Корпус!$G$9:$G$983,MATCH($A226,Корпус!$P$9:$P$983,0)),"")</f>
        <v/>
      </c>
    </row>
    <row r="227" spans="1:3" hidden="1" x14ac:dyDescent="0.25">
      <c r="A227" s="4">
        <v>226</v>
      </c>
      <c r="B227" s="5" t="str">
        <f>IFERROR(INDEX(Корпус!$E$9:$E$983,MATCH($A227,Корпус!$P$9:$P$983,0)),"")</f>
        <v/>
      </c>
      <c r="C227" s="7" t="str">
        <f>IFERROR(INDEX(Корпус!$G$9:$G$983,MATCH($A227,Корпус!$P$9:$P$983,0)),"")</f>
        <v/>
      </c>
    </row>
    <row r="228" spans="1:3" hidden="1" x14ac:dyDescent="0.25">
      <c r="A228" s="4">
        <v>227</v>
      </c>
      <c r="B228" s="5" t="str">
        <f>IFERROR(INDEX(Корпус!$E$9:$E$983,MATCH($A228,Корпус!$P$9:$P$983,0)),"")</f>
        <v/>
      </c>
      <c r="C228" s="7" t="str">
        <f>IFERROR(INDEX(Корпус!$G$9:$G$983,MATCH($A228,Корпус!$P$9:$P$983,0)),"")</f>
        <v/>
      </c>
    </row>
    <row r="229" spans="1:3" hidden="1" x14ac:dyDescent="0.25">
      <c r="A229" s="4">
        <v>228</v>
      </c>
      <c r="B229" s="5" t="str">
        <f>IFERROR(INDEX(Корпус!$E$9:$E$983,MATCH($A229,Корпус!$P$9:$P$983,0)),"")</f>
        <v/>
      </c>
      <c r="C229" s="7" t="str">
        <f>IFERROR(INDEX(Корпус!$G$9:$G$983,MATCH($A229,Корпус!$P$9:$P$983,0)),"")</f>
        <v/>
      </c>
    </row>
    <row r="230" spans="1:3" hidden="1" x14ac:dyDescent="0.25">
      <c r="A230" s="4">
        <v>229</v>
      </c>
      <c r="B230" s="5" t="str">
        <f>IFERROR(INDEX(Корпус!$E$9:$E$983,MATCH($A230,Корпус!$P$9:$P$983,0)),"")</f>
        <v/>
      </c>
      <c r="C230" s="7" t="str">
        <f>IFERROR(INDEX(Корпус!$G$9:$G$983,MATCH($A230,Корпус!$P$9:$P$983,0)),"")</f>
        <v/>
      </c>
    </row>
    <row r="231" spans="1:3" hidden="1" x14ac:dyDescent="0.25">
      <c r="A231" s="4">
        <v>230</v>
      </c>
      <c r="B231" s="5" t="str">
        <f>IFERROR(INDEX(Корпус!$E$9:$E$983,MATCH($A231,Корпус!$P$9:$P$983,0)),"")</f>
        <v/>
      </c>
      <c r="C231" s="7" t="str">
        <f>IFERROR(INDEX(Корпус!$G$9:$G$983,MATCH($A231,Корпус!$P$9:$P$983,0)),"")</f>
        <v/>
      </c>
    </row>
    <row r="232" spans="1:3" hidden="1" x14ac:dyDescent="0.25">
      <c r="A232" s="4">
        <v>231</v>
      </c>
      <c r="B232" s="5" t="str">
        <f>IFERROR(INDEX(Корпус!$E$9:$E$983,MATCH($A232,Корпус!$P$9:$P$983,0)),"")</f>
        <v/>
      </c>
      <c r="C232" s="7" t="str">
        <f>IFERROR(INDEX(Корпус!$G$9:$G$983,MATCH($A232,Корпус!$P$9:$P$983,0)),"")</f>
        <v/>
      </c>
    </row>
    <row r="233" spans="1:3" hidden="1" x14ac:dyDescent="0.25">
      <c r="A233" s="4">
        <v>232</v>
      </c>
      <c r="B233" s="5" t="str">
        <f>IFERROR(INDEX(Корпус!$E$9:$E$983,MATCH($A233,Корпус!$P$9:$P$983,0)),"")</f>
        <v/>
      </c>
      <c r="C233" s="7" t="str">
        <f>IFERROR(INDEX(Корпус!$G$9:$G$983,MATCH($A233,Корпус!$P$9:$P$983,0)),"")</f>
        <v/>
      </c>
    </row>
    <row r="234" spans="1:3" hidden="1" x14ac:dyDescent="0.25">
      <c r="A234" s="4">
        <v>233</v>
      </c>
      <c r="B234" s="5" t="str">
        <f>IFERROR(INDEX(Корпус!$E$9:$E$983,MATCH($A234,Корпус!$P$9:$P$983,0)),"")</f>
        <v/>
      </c>
      <c r="C234" s="7" t="str">
        <f>IFERROR(INDEX(Корпус!$G$9:$G$983,MATCH($A234,Корпус!$P$9:$P$983,0)),"")</f>
        <v/>
      </c>
    </row>
    <row r="235" spans="1:3" hidden="1" x14ac:dyDescent="0.25">
      <c r="A235" s="4">
        <v>234</v>
      </c>
      <c r="B235" s="5" t="str">
        <f>IFERROR(INDEX(Корпус!$E$9:$E$983,MATCH($A235,Корпус!$P$9:$P$983,0)),"")</f>
        <v/>
      </c>
      <c r="C235" s="7" t="str">
        <f>IFERROR(INDEX(Корпус!$G$9:$G$983,MATCH($A235,Корпус!$P$9:$P$983,0)),"")</f>
        <v/>
      </c>
    </row>
    <row r="236" spans="1:3" hidden="1" x14ac:dyDescent="0.25">
      <c r="A236" s="4">
        <v>235</v>
      </c>
      <c r="B236" s="5" t="str">
        <f>IFERROR(INDEX(Корпус!$E$9:$E$983,MATCH($A236,Корпус!$P$9:$P$983,0)),"")</f>
        <v/>
      </c>
      <c r="C236" s="7" t="str">
        <f>IFERROR(INDEX(Корпус!$G$9:$G$983,MATCH($A236,Корпус!$P$9:$P$983,0)),"")</f>
        <v/>
      </c>
    </row>
    <row r="237" spans="1:3" hidden="1" x14ac:dyDescent="0.25">
      <c r="A237" s="4">
        <v>236</v>
      </c>
      <c r="B237" s="5" t="str">
        <f>IFERROR(INDEX(Корпус!$E$9:$E$983,MATCH($A237,Корпус!$P$9:$P$983,0)),"")</f>
        <v/>
      </c>
      <c r="C237" s="7" t="str">
        <f>IFERROR(INDEX(Корпус!$G$9:$G$983,MATCH($A237,Корпус!$P$9:$P$983,0)),"")</f>
        <v/>
      </c>
    </row>
    <row r="238" spans="1:3" hidden="1" x14ac:dyDescent="0.25">
      <c r="A238" s="4">
        <v>237</v>
      </c>
      <c r="B238" s="5" t="str">
        <f>IFERROR(INDEX(Корпус!$E$9:$E$983,MATCH($A238,Корпус!$P$9:$P$983,0)),"")</f>
        <v/>
      </c>
      <c r="C238" s="7" t="str">
        <f>IFERROR(INDEX(Корпус!$G$9:$G$983,MATCH($A238,Корпус!$P$9:$P$983,0)),"")</f>
        <v/>
      </c>
    </row>
    <row r="239" spans="1:3" hidden="1" x14ac:dyDescent="0.25">
      <c r="A239" s="4">
        <v>238</v>
      </c>
      <c r="B239" s="5" t="str">
        <f>IFERROR(INDEX(Корпус!$E$9:$E$983,MATCH($A239,Корпус!$P$9:$P$983,0)),"")</f>
        <v/>
      </c>
      <c r="C239" s="7" t="str">
        <f>IFERROR(INDEX(Корпус!$G$9:$G$983,MATCH($A239,Корпус!$P$9:$P$983,0)),"")</f>
        <v/>
      </c>
    </row>
    <row r="240" spans="1:3" hidden="1" x14ac:dyDescent="0.25">
      <c r="A240" s="4">
        <v>239</v>
      </c>
      <c r="B240" s="5" t="str">
        <f>IFERROR(INDEX(Корпус!$E$9:$E$983,MATCH($A240,Корпус!$P$9:$P$983,0)),"")</f>
        <v/>
      </c>
      <c r="C240" s="7" t="str">
        <f>IFERROR(INDEX(Корпус!$G$9:$G$983,MATCH($A240,Корпус!$P$9:$P$983,0)),"")</f>
        <v/>
      </c>
    </row>
    <row r="241" spans="1:3" hidden="1" x14ac:dyDescent="0.25">
      <c r="A241" s="4">
        <v>240</v>
      </c>
      <c r="B241" s="5" t="str">
        <f>IFERROR(INDEX(Корпус!$E$9:$E$983,MATCH($A241,Корпус!$P$9:$P$983,0)),"")</f>
        <v/>
      </c>
      <c r="C241" s="7" t="str">
        <f>IFERROR(INDEX(Корпус!$G$9:$G$983,MATCH($A241,Корпус!$P$9:$P$983,0)),"")</f>
        <v/>
      </c>
    </row>
    <row r="242" spans="1:3" hidden="1" x14ac:dyDescent="0.25">
      <c r="A242" s="4">
        <v>241</v>
      </c>
      <c r="B242" s="5" t="str">
        <f>IFERROR(INDEX(Корпус!$E$9:$E$983,MATCH($A242,Корпус!$P$9:$P$983,0)),"")</f>
        <v/>
      </c>
      <c r="C242" s="7" t="str">
        <f>IFERROR(INDEX(Корпус!$G$9:$G$983,MATCH($A242,Корпус!$P$9:$P$983,0)),"")</f>
        <v/>
      </c>
    </row>
    <row r="243" spans="1:3" hidden="1" x14ac:dyDescent="0.25">
      <c r="A243" s="4">
        <v>242</v>
      </c>
      <c r="B243" s="5" t="str">
        <f>IFERROR(INDEX(Корпус!$E$9:$E$983,MATCH($A243,Корпус!$P$9:$P$983,0)),"")</f>
        <v/>
      </c>
      <c r="C243" s="7" t="str">
        <f>IFERROR(INDEX(Корпус!$G$9:$G$983,MATCH($A243,Корпус!$P$9:$P$983,0)),"")</f>
        <v/>
      </c>
    </row>
    <row r="244" spans="1:3" hidden="1" x14ac:dyDescent="0.25">
      <c r="A244" s="4">
        <v>243</v>
      </c>
      <c r="B244" s="5" t="str">
        <f>IFERROR(INDEX(Корпус!$E$9:$E$983,MATCH($A244,Корпус!$P$9:$P$983,0)),"")</f>
        <v/>
      </c>
      <c r="C244" s="7" t="str">
        <f>IFERROR(INDEX(Корпус!$G$9:$G$983,MATCH($A244,Корпус!$P$9:$P$983,0)),"")</f>
        <v/>
      </c>
    </row>
    <row r="245" spans="1:3" hidden="1" x14ac:dyDescent="0.25">
      <c r="A245" s="4">
        <v>244</v>
      </c>
      <c r="B245" s="5" t="str">
        <f>IFERROR(INDEX(Корпус!$E$9:$E$983,MATCH($A245,Корпус!$P$9:$P$983,0)),"")</f>
        <v/>
      </c>
      <c r="C245" s="7" t="str">
        <f>IFERROR(INDEX(Корпус!$G$9:$G$983,MATCH($A245,Корпус!$P$9:$P$983,0)),"")</f>
        <v/>
      </c>
    </row>
    <row r="246" spans="1:3" hidden="1" x14ac:dyDescent="0.25">
      <c r="A246" s="4">
        <v>245</v>
      </c>
      <c r="B246" s="5" t="str">
        <f>IFERROR(INDEX(Корпус!$E$9:$E$983,MATCH($A246,Корпус!$P$9:$P$983,0)),"")</f>
        <v/>
      </c>
      <c r="C246" s="7" t="str">
        <f>IFERROR(INDEX(Корпус!$G$9:$G$983,MATCH($A246,Корпус!$P$9:$P$983,0)),"")</f>
        <v/>
      </c>
    </row>
    <row r="247" spans="1:3" hidden="1" x14ac:dyDescent="0.25">
      <c r="A247" s="4">
        <v>246</v>
      </c>
      <c r="B247" s="5" t="str">
        <f>IFERROR(INDEX(Корпус!$E$9:$E$983,MATCH($A247,Корпус!$P$9:$P$983,0)),"")</f>
        <v/>
      </c>
      <c r="C247" s="7" t="str">
        <f>IFERROR(INDEX(Корпус!$G$9:$G$983,MATCH($A247,Корпус!$P$9:$P$983,0)),"")</f>
        <v/>
      </c>
    </row>
    <row r="248" spans="1:3" hidden="1" x14ac:dyDescent="0.25">
      <c r="A248" s="4">
        <v>247</v>
      </c>
      <c r="B248" s="5" t="str">
        <f>IFERROR(INDEX(Корпус!$E$9:$E$983,MATCH($A248,Корпус!$P$9:$P$983,0)),"")</f>
        <v/>
      </c>
      <c r="C248" s="7" t="str">
        <f>IFERROR(INDEX(Корпус!$G$9:$G$983,MATCH($A248,Корпус!$P$9:$P$983,0)),"")</f>
        <v/>
      </c>
    </row>
    <row r="249" spans="1:3" hidden="1" x14ac:dyDescent="0.25">
      <c r="A249" s="4">
        <v>248</v>
      </c>
      <c r="B249" s="5" t="str">
        <f>IFERROR(INDEX(Корпус!$E$9:$E$983,MATCH($A249,Корпус!$P$9:$P$983,0)),"")</f>
        <v/>
      </c>
      <c r="C249" s="7" t="str">
        <f>IFERROR(INDEX(Корпус!$G$9:$G$983,MATCH($A249,Корпус!$P$9:$P$983,0)),"")</f>
        <v/>
      </c>
    </row>
    <row r="250" spans="1:3" hidden="1" x14ac:dyDescent="0.25">
      <c r="A250" s="4">
        <v>249</v>
      </c>
      <c r="B250" s="5" t="str">
        <f>IFERROR(INDEX(Корпус!$E$9:$E$983,MATCH($A250,Корпус!$P$9:$P$983,0)),"")</f>
        <v/>
      </c>
      <c r="C250" s="7" t="str">
        <f>IFERROR(INDEX(Корпус!$G$9:$G$983,MATCH($A250,Корпус!$P$9:$P$983,0)),"")</f>
        <v/>
      </c>
    </row>
    <row r="251" spans="1:3" hidden="1" x14ac:dyDescent="0.25">
      <c r="A251" s="4">
        <v>250</v>
      </c>
      <c r="B251" s="5" t="str">
        <f>IFERROR(INDEX(Корпус!$E$9:$E$983,MATCH($A251,Корпус!$P$9:$P$983,0)),"")</f>
        <v/>
      </c>
      <c r="C251" s="7" t="str">
        <f>IFERROR(INDEX(Корпус!$G$9:$G$983,MATCH($A251,Корпус!$P$9:$P$983,0)),"")</f>
        <v/>
      </c>
    </row>
    <row r="252" spans="1:3" hidden="1" x14ac:dyDescent="0.25">
      <c r="A252" s="4">
        <v>251</v>
      </c>
      <c r="B252" s="5" t="str">
        <f>IFERROR(INDEX(Корпус!$E$9:$E$983,MATCH($A252,Корпус!$P$9:$P$983,0)),"")</f>
        <v/>
      </c>
      <c r="C252" s="7" t="str">
        <f>IFERROR(INDEX(Корпус!$G$9:$G$983,MATCH($A252,Корпус!$P$9:$P$983,0)),"")</f>
        <v/>
      </c>
    </row>
    <row r="253" spans="1:3" hidden="1" x14ac:dyDescent="0.25">
      <c r="A253" s="4">
        <v>252</v>
      </c>
      <c r="B253" s="5" t="str">
        <f>IFERROR(INDEX(Корпус!$E$9:$E$983,MATCH($A253,Корпус!$P$9:$P$983,0)),"")</f>
        <v/>
      </c>
      <c r="C253" s="7" t="str">
        <f>IFERROR(INDEX(Корпус!$G$9:$G$983,MATCH($A253,Корпус!$P$9:$P$983,0)),"")</f>
        <v/>
      </c>
    </row>
    <row r="254" spans="1:3" hidden="1" x14ac:dyDescent="0.25">
      <c r="A254" s="4">
        <v>253</v>
      </c>
      <c r="B254" s="5" t="str">
        <f>IFERROR(INDEX(Корпус!$E$9:$E$983,MATCH($A254,Корпус!$P$9:$P$983,0)),"")</f>
        <v/>
      </c>
      <c r="C254" s="7" t="str">
        <f>IFERROR(INDEX(Корпус!$G$9:$G$983,MATCH($A254,Корпус!$P$9:$P$983,0)),"")</f>
        <v/>
      </c>
    </row>
    <row r="255" spans="1:3" hidden="1" x14ac:dyDescent="0.25">
      <c r="A255" s="4">
        <v>254</v>
      </c>
      <c r="B255" s="5" t="str">
        <f>IFERROR(INDEX(Корпус!$E$9:$E$983,MATCH($A255,Корпус!$P$9:$P$983,0)),"")</f>
        <v/>
      </c>
      <c r="C255" s="7" t="str">
        <f>IFERROR(INDEX(Корпус!$G$9:$G$983,MATCH($A255,Корпус!$P$9:$P$983,0)),"")</f>
        <v/>
      </c>
    </row>
    <row r="256" spans="1:3" hidden="1" x14ac:dyDescent="0.25">
      <c r="A256" s="4">
        <v>255</v>
      </c>
      <c r="B256" s="5" t="str">
        <f>IFERROR(INDEX(Корпус!$E$9:$E$983,MATCH($A256,Корпус!$P$9:$P$983,0)),"")</f>
        <v/>
      </c>
      <c r="C256" s="7" t="str">
        <f>IFERROR(INDEX(Корпус!$G$9:$G$983,MATCH($A256,Корпус!$P$9:$P$983,0)),"")</f>
        <v/>
      </c>
    </row>
    <row r="257" spans="1:3" hidden="1" x14ac:dyDescent="0.25">
      <c r="A257" s="4">
        <v>256</v>
      </c>
      <c r="B257" s="5" t="str">
        <f>IFERROR(INDEX(Корпус!$E$9:$E$983,MATCH($A257,Корпус!$P$9:$P$983,0)),"")</f>
        <v/>
      </c>
      <c r="C257" s="7" t="str">
        <f>IFERROR(INDEX(Корпус!$G$9:$G$983,MATCH($A257,Корпус!$P$9:$P$983,0)),"")</f>
        <v/>
      </c>
    </row>
    <row r="258" spans="1:3" hidden="1" x14ac:dyDescent="0.25">
      <c r="A258" s="4">
        <v>257</v>
      </c>
      <c r="B258" s="5" t="str">
        <f>IFERROR(INDEX(Корпус!$E$9:$E$983,MATCH($A258,Корпус!$P$9:$P$983,0)),"")</f>
        <v/>
      </c>
      <c r="C258" s="7" t="str">
        <f>IFERROR(INDEX(Корпус!$G$9:$G$983,MATCH($A258,Корпус!$P$9:$P$983,0)),"")</f>
        <v/>
      </c>
    </row>
    <row r="259" spans="1:3" hidden="1" x14ac:dyDescent="0.25">
      <c r="A259" s="4">
        <v>258</v>
      </c>
      <c r="B259" s="5" t="str">
        <f>IFERROR(INDEX(Корпус!$E$9:$E$983,MATCH($A259,Корпус!$P$9:$P$983,0)),"")</f>
        <v/>
      </c>
      <c r="C259" s="7" t="str">
        <f>IFERROR(INDEX(Корпус!$G$9:$G$983,MATCH($A259,Корпус!$P$9:$P$983,0)),"")</f>
        <v/>
      </c>
    </row>
    <row r="260" spans="1:3" hidden="1" x14ac:dyDescent="0.25">
      <c r="A260" s="4">
        <v>259</v>
      </c>
      <c r="B260" s="5" t="str">
        <f>IFERROR(INDEX(Корпус!$E$9:$E$983,MATCH($A260,Корпус!$P$9:$P$983,0)),"")</f>
        <v/>
      </c>
      <c r="C260" s="7" t="str">
        <f>IFERROR(INDEX(Корпус!$G$9:$G$983,MATCH($A260,Корпус!$P$9:$P$983,0)),"")</f>
        <v/>
      </c>
    </row>
    <row r="261" spans="1:3" hidden="1" x14ac:dyDescent="0.25">
      <c r="A261" s="4">
        <v>260</v>
      </c>
      <c r="B261" s="5" t="str">
        <f>IFERROR(INDEX(Корпус!$E$9:$E$983,MATCH($A261,Корпус!$P$9:$P$983,0)),"")</f>
        <v/>
      </c>
      <c r="C261" s="7" t="str">
        <f>IFERROR(INDEX(Корпус!$G$9:$G$983,MATCH($A261,Корпус!$P$9:$P$983,0)),"")</f>
        <v/>
      </c>
    </row>
    <row r="262" spans="1:3" hidden="1" x14ac:dyDescent="0.25">
      <c r="A262" s="4">
        <v>261</v>
      </c>
      <c r="B262" s="5" t="str">
        <f>IFERROR(INDEX(Корпус!$E$9:$E$983,MATCH($A262,Корпус!$P$9:$P$983,0)),"")</f>
        <v/>
      </c>
      <c r="C262" s="7" t="str">
        <f>IFERROR(INDEX(Корпус!$G$9:$G$983,MATCH($A262,Корпус!$P$9:$P$983,0)),"")</f>
        <v/>
      </c>
    </row>
    <row r="263" spans="1:3" hidden="1" x14ac:dyDescent="0.25">
      <c r="A263" s="4">
        <v>262</v>
      </c>
      <c r="B263" s="5" t="str">
        <f>IFERROR(INDEX(Корпус!$E$9:$E$983,MATCH($A263,Корпус!$P$9:$P$983,0)),"")</f>
        <v/>
      </c>
      <c r="C263" s="7" t="str">
        <f>IFERROR(INDEX(Корпус!$G$9:$G$983,MATCH($A263,Корпус!$P$9:$P$983,0)),"")</f>
        <v/>
      </c>
    </row>
    <row r="264" spans="1:3" hidden="1" x14ac:dyDescent="0.25">
      <c r="A264" s="4">
        <v>263</v>
      </c>
      <c r="B264" s="5" t="str">
        <f>IFERROR(INDEX(Корпус!$E$9:$E$983,MATCH($A264,Корпус!$P$9:$P$983,0)),"")</f>
        <v/>
      </c>
      <c r="C264" s="7" t="str">
        <f>IFERROR(INDEX(Корпус!$G$9:$G$983,MATCH($A264,Корпус!$P$9:$P$983,0)),"")</f>
        <v/>
      </c>
    </row>
    <row r="265" spans="1:3" hidden="1" x14ac:dyDescent="0.25">
      <c r="A265" s="4">
        <v>264</v>
      </c>
      <c r="B265" s="5" t="str">
        <f>IFERROR(INDEX(Корпус!$E$9:$E$983,MATCH($A265,Корпус!$P$9:$P$983,0)),"")</f>
        <v/>
      </c>
      <c r="C265" s="7" t="str">
        <f>IFERROR(INDEX(Корпус!$G$9:$G$983,MATCH($A265,Корпус!$P$9:$P$983,0)),"")</f>
        <v/>
      </c>
    </row>
    <row r="266" spans="1:3" hidden="1" x14ac:dyDescent="0.25">
      <c r="A266" s="4">
        <v>265</v>
      </c>
      <c r="B266" s="5" t="str">
        <f>IFERROR(INDEX(Корпус!$E$9:$E$983,MATCH($A266,Корпус!$P$9:$P$983,0)),"")</f>
        <v/>
      </c>
      <c r="C266" s="7" t="str">
        <f>IFERROR(INDEX(Корпус!$G$9:$G$983,MATCH($A266,Корпус!$P$9:$P$983,0)),"")</f>
        <v/>
      </c>
    </row>
    <row r="267" spans="1:3" hidden="1" x14ac:dyDescent="0.25">
      <c r="A267" s="4">
        <v>266</v>
      </c>
      <c r="B267" s="5" t="str">
        <f>IFERROR(INDEX(Корпус!$E$9:$E$983,MATCH($A267,Корпус!$P$9:$P$983,0)),"")</f>
        <v/>
      </c>
      <c r="C267" s="7" t="str">
        <f>IFERROR(INDEX(Корпус!$G$9:$G$983,MATCH($A267,Корпус!$P$9:$P$983,0)),"")</f>
        <v/>
      </c>
    </row>
    <row r="268" spans="1:3" hidden="1" x14ac:dyDescent="0.25">
      <c r="A268" s="4">
        <v>267</v>
      </c>
      <c r="B268" s="5" t="str">
        <f>IFERROR(INDEX(Корпус!$E$9:$E$983,MATCH($A268,Корпус!$P$9:$P$983,0)),"")</f>
        <v/>
      </c>
      <c r="C268" s="7" t="str">
        <f>IFERROR(INDEX(Корпус!$G$9:$G$983,MATCH($A268,Корпус!$P$9:$P$983,0)),"")</f>
        <v/>
      </c>
    </row>
    <row r="269" spans="1:3" hidden="1" x14ac:dyDescent="0.25">
      <c r="A269" s="4">
        <v>268</v>
      </c>
      <c r="B269" s="5" t="str">
        <f>IFERROR(INDEX(Корпус!$E$9:$E$983,MATCH($A269,Корпус!$P$9:$P$983,0)),"")</f>
        <v/>
      </c>
      <c r="C269" s="7" t="str">
        <f>IFERROR(INDEX(Корпус!$G$9:$G$983,MATCH($A269,Корпус!$P$9:$P$983,0)),"")</f>
        <v/>
      </c>
    </row>
    <row r="270" spans="1:3" hidden="1" x14ac:dyDescent="0.25">
      <c r="A270" s="4">
        <v>269</v>
      </c>
      <c r="B270" s="5" t="str">
        <f>IFERROR(INDEX(Корпус!$E$9:$E$983,MATCH($A270,Корпус!$P$9:$P$983,0)),"")</f>
        <v/>
      </c>
      <c r="C270" s="7" t="str">
        <f>IFERROR(INDEX(Корпус!$G$9:$G$983,MATCH($A270,Корпус!$P$9:$P$983,0)),"")</f>
        <v/>
      </c>
    </row>
    <row r="271" spans="1:3" hidden="1" x14ac:dyDescent="0.25">
      <c r="A271" s="4">
        <v>270</v>
      </c>
      <c r="B271" s="5" t="str">
        <f>IFERROR(INDEX(Корпус!$E$9:$E$983,MATCH($A271,Корпус!$P$9:$P$983,0)),"")</f>
        <v/>
      </c>
      <c r="C271" s="7" t="str">
        <f>IFERROR(INDEX(Корпус!$G$9:$G$983,MATCH($A271,Корпус!$P$9:$P$983,0)),"")</f>
        <v/>
      </c>
    </row>
    <row r="272" spans="1:3" hidden="1" x14ac:dyDescent="0.25">
      <c r="A272" s="4">
        <v>271</v>
      </c>
      <c r="B272" s="5" t="str">
        <f>IFERROR(INDEX(Корпус!$E$9:$E$983,MATCH($A272,Корпус!$P$9:$P$983,0)),"")</f>
        <v/>
      </c>
      <c r="C272" s="7" t="str">
        <f>IFERROR(INDEX(Корпус!$G$9:$G$983,MATCH($A272,Корпус!$P$9:$P$983,0)),"")</f>
        <v/>
      </c>
    </row>
    <row r="273" spans="1:3" hidden="1" x14ac:dyDescent="0.25">
      <c r="A273" s="4">
        <v>272</v>
      </c>
      <c r="B273" s="5" t="str">
        <f>IFERROR(INDEX(Корпус!$E$9:$E$983,MATCH($A273,Корпус!$P$9:$P$983,0)),"")</f>
        <v/>
      </c>
      <c r="C273" s="7" t="str">
        <f>IFERROR(INDEX(Корпус!$G$9:$G$983,MATCH($A273,Корпус!$P$9:$P$983,0)),"")</f>
        <v/>
      </c>
    </row>
    <row r="274" spans="1:3" hidden="1" x14ac:dyDescent="0.25">
      <c r="A274" s="4">
        <v>273</v>
      </c>
      <c r="B274" s="5" t="str">
        <f>IFERROR(INDEX(Корпус!$E$9:$E$983,MATCH($A274,Корпус!$P$9:$P$983,0)),"")</f>
        <v/>
      </c>
      <c r="C274" s="7" t="str">
        <f>IFERROR(INDEX(Корпус!$G$9:$G$983,MATCH($A274,Корпус!$P$9:$P$983,0)),"")</f>
        <v/>
      </c>
    </row>
    <row r="275" spans="1:3" hidden="1" x14ac:dyDescent="0.25">
      <c r="A275" s="4">
        <v>274</v>
      </c>
      <c r="B275" s="5" t="str">
        <f>IFERROR(INDEX(Корпус!$E$9:$E$983,MATCH($A275,Корпус!$P$9:$P$983,0)),"")</f>
        <v/>
      </c>
      <c r="C275" s="7" t="str">
        <f>IFERROR(INDEX(Корпус!$G$9:$G$983,MATCH($A275,Корпус!$P$9:$P$983,0)),"")</f>
        <v/>
      </c>
    </row>
    <row r="276" spans="1:3" hidden="1" x14ac:dyDescent="0.25">
      <c r="A276" s="4">
        <v>275</v>
      </c>
      <c r="B276" s="5" t="str">
        <f>IFERROR(INDEX(Корпус!$E$9:$E$983,MATCH($A276,Корпус!$P$9:$P$983,0)),"")</f>
        <v/>
      </c>
      <c r="C276" s="7" t="str">
        <f>IFERROR(INDEX(Корпус!$G$9:$G$983,MATCH($A276,Корпус!$P$9:$P$983,0)),"")</f>
        <v/>
      </c>
    </row>
    <row r="277" spans="1:3" hidden="1" x14ac:dyDescent="0.25">
      <c r="A277" s="4">
        <v>276</v>
      </c>
      <c r="B277" s="5" t="str">
        <f>IFERROR(INDEX(Корпус!$E$9:$E$983,MATCH($A277,Корпус!$P$9:$P$983,0)),"")</f>
        <v/>
      </c>
      <c r="C277" s="7" t="str">
        <f>IFERROR(INDEX(Корпус!$G$9:$G$983,MATCH($A277,Корпус!$P$9:$P$983,0)),"")</f>
        <v/>
      </c>
    </row>
    <row r="278" spans="1:3" hidden="1" x14ac:dyDescent="0.25">
      <c r="A278" s="4">
        <v>277</v>
      </c>
      <c r="B278" s="5" t="str">
        <f>IFERROR(INDEX(Корпус!$E$9:$E$983,MATCH($A278,Корпус!$P$9:$P$983,0)),"")</f>
        <v/>
      </c>
      <c r="C278" s="7" t="str">
        <f>IFERROR(INDEX(Корпус!$G$9:$G$983,MATCH($A278,Корпус!$P$9:$P$983,0)),"")</f>
        <v/>
      </c>
    </row>
    <row r="279" spans="1:3" hidden="1" x14ac:dyDescent="0.25">
      <c r="A279" s="4">
        <v>278</v>
      </c>
      <c r="B279" s="5" t="str">
        <f>IFERROR(INDEX(Корпус!$E$9:$E$983,MATCH($A279,Корпус!$P$9:$P$983,0)),"")</f>
        <v/>
      </c>
      <c r="C279" s="7" t="str">
        <f>IFERROR(INDEX(Корпус!$G$9:$G$983,MATCH($A279,Корпус!$P$9:$P$983,0)),"")</f>
        <v/>
      </c>
    </row>
    <row r="280" spans="1:3" hidden="1" x14ac:dyDescent="0.25">
      <c r="A280" s="4">
        <v>279</v>
      </c>
      <c r="B280" s="5" t="str">
        <f>IFERROR(INDEX(Корпус!$E$9:$E$983,MATCH($A280,Корпус!$P$9:$P$983,0)),"")</f>
        <v/>
      </c>
      <c r="C280" s="7" t="str">
        <f>IFERROR(INDEX(Корпус!$G$9:$G$983,MATCH($A280,Корпус!$P$9:$P$983,0)),"")</f>
        <v/>
      </c>
    </row>
    <row r="281" spans="1:3" hidden="1" x14ac:dyDescent="0.25">
      <c r="A281" s="4">
        <v>280</v>
      </c>
      <c r="B281" s="5" t="str">
        <f>IFERROR(INDEX(Корпус!$E$9:$E$983,MATCH($A281,Корпус!$P$9:$P$983,0)),"")</f>
        <v/>
      </c>
      <c r="C281" s="7" t="str">
        <f>IFERROR(INDEX(Корпус!$G$9:$G$983,MATCH($A281,Корпус!$P$9:$P$983,0)),"")</f>
        <v/>
      </c>
    </row>
    <row r="282" spans="1:3" hidden="1" x14ac:dyDescent="0.25">
      <c r="A282" s="4">
        <v>281</v>
      </c>
      <c r="B282" s="5" t="str">
        <f>IFERROR(INDEX(Корпус!$E$9:$E$983,MATCH($A282,Корпус!$P$9:$P$983,0)),"")</f>
        <v/>
      </c>
      <c r="C282" s="7" t="str">
        <f>IFERROR(INDEX(Корпус!$G$9:$G$983,MATCH($A282,Корпус!$P$9:$P$983,0)),"")</f>
        <v/>
      </c>
    </row>
    <row r="283" spans="1:3" hidden="1" x14ac:dyDescent="0.25">
      <c r="A283" s="4">
        <v>282</v>
      </c>
      <c r="B283" s="5" t="str">
        <f>IFERROR(INDEX(Корпус!$E$9:$E$983,MATCH($A283,Корпус!$P$9:$P$983,0)),"")</f>
        <v/>
      </c>
      <c r="C283" s="7" t="str">
        <f>IFERROR(INDEX(Корпус!$G$9:$G$983,MATCH($A283,Корпус!$P$9:$P$983,0)),"")</f>
        <v/>
      </c>
    </row>
    <row r="284" spans="1:3" hidden="1" x14ac:dyDescent="0.25">
      <c r="A284" s="4">
        <v>283</v>
      </c>
      <c r="B284" s="5" t="str">
        <f>IFERROR(INDEX(Корпус!$E$9:$E$983,MATCH($A284,Корпус!$P$9:$P$983,0)),"")</f>
        <v/>
      </c>
      <c r="C284" s="7" t="str">
        <f>IFERROR(INDEX(Корпус!$G$9:$G$983,MATCH($A284,Корпус!$P$9:$P$983,0)),"")</f>
        <v/>
      </c>
    </row>
    <row r="285" spans="1:3" hidden="1" x14ac:dyDescent="0.25">
      <c r="A285" s="4">
        <v>284</v>
      </c>
      <c r="B285" s="5" t="str">
        <f>IFERROR(INDEX(Корпус!$E$9:$E$983,MATCH($A285,Корпус!$P$9:$P$983,0)),"")</f>
        <v/>
      </c>
      <c r="C285" s="7" t="str">
        <f>IFERROR(INDEX(Корпус!$G$9:$G$983,MATCH($A285,Корпус!$P$9:$P$983,0)),"")</f>
        <v/>
      </c>
    </row>
    <row r="286" spans="1:3" hidden="1" x14ac:dyDescent="0.25">
      <c r="A286" s="4">
        <v>285</v>
      </c>
      <c r="B286" s="5" t="str">
        <f>IFERROR(INDEX(Корпус!$E$9:$E$983,MATCH($A286,Корпус!$P$9:$P$983,0)),"")</f>
        <v/>
      </c>
      <c r="C286" s="7" t="str">
        <f>IFERROR(INDEX(Корпус!$G$9:$G$983,MATCH($A286,Корпус!$P$9:$P$983,0)),"")</f>
        <v/>
      </c>
    </row>
    <row r="287" spans="1:3" hidden="1" x14ac:dyDescent="0.25">
      <c r="A287" s="4">
        <v>286</v>
      </c>
      <c r="B287" s="5" t="str">
        <f>IFERROR(INDEX(Корпус!$E$9:$E$983,MATCH($A287,Корпус!$P$9:$P$983,0)),"")</f>
        <v/>
      </c>
      <c r="C287" s="7" t="str">
        <f>IFERROR(INDEX(Корпус!$G$9:$G$983,MATCH($A287,Корпус!$P$9:$P$983,0)),"")</f>
        <v/>
      </c>
    </row>
    <row r="288" spans="1:3" hidden="1" x14ac:dyDescent="0.25">
      <c r="A288" s="4">
        <v>287</v>
      </c>
      <c r="B288" s="5" t="str">
        <f>IFERROR(INDEX(Корпус!$E$9:$E$983,MATCH($A288,Корпус!$P$9:$P$983,0)),"")</f>
        <v/>
      </c>
      <c r="C288" s="7" t="str">
        <f>IFERROR(INDEX(Корпус!$G$9:$G$983,MATCH($A288,Корпус!$P$9:$P$983,0)),"")</f>
        <v/>
      </c>
    </row>
    <row r="289" spans="1:3" hidden="1" x14ac:dyDescent="0.25">
      <c r="A289" s="4">
        <v>288</v>
      </c>
      <c r="B289" s="5" t="str">
        <f>IFERROR(INDEX(Корпус!$E$9:$E$983,MATCH($A289,Корпус!$P$9:$P$983,0)),"")</f>
        <v/>
      </c>
      <c r="C289" s="7" t="str">
        <f>IFERROR(INDEX(Корпус!$G$9:$G$983,MATCH($A289,Корпус!$P$9:$P$983,0)),"")</f>
        <v/>
      </c>
    </row>
    <row r="290" spans="1:3" hidden="1" x14ac:dyDescent="0.25">
      <c r="A290" s="4">
        <v>289</v>
      </c>
      <c r="B290" s="5" t="str">
        <f>IFERROR(INDEX(Корпус!$E$9:$E$983,MATCH($A290,Корпус!$P$9:$P$983,0)),"")</f>
        <v/>
      </c>
      <c r="C290" s="7" t="str">
        <f>IFERROR(INDEX(Корпус!$G$9:$G$983,MATCH($A290,Корпус!$P$9:$P$983,0)),"")</f>
        <v/>
      </c>
    </row>
    <row r="291" spans="1:3" hidden="1" x14ac:dyDescent="0.25">
      <c r="A291" s="4">
        <v>290</v>
      </c>
      <c r="B291" s="5" t="str">
        <f>IFERROR(INDEX(Корпус!$E$9:$E$983,MATCH($A291,Корпус!$P$9:$P$983,0)),"")</f>
        <v/>
      </c>
      <c r="C291" s="7" t="str">
        <f>IFERROR(INDEX(Корпус!$G$9:$G$983,MATCH($A291,Корпус!$P$9:$P$983,0)),"")</f>
        <v/>
      </c>
    </row>
    <row r="292" spans="1:3" hidden="1" x14ac:dyDescent="0.25">
      <c r="A292" s="4">
        <v>291</v>
      </c>
      <c r="B292" s="5" t="str">
        <f>IFERROR(INDEX(Корпус!$E$9:$E$983,MATCH($A292,Корпус!$P$9:$P$983,0)),"")</f>
        <v/>
      </c>
      <c r="C292" s="7" t="str">
        <f>IFERROR(INDEX(Корпус!$G$9:$G$983,MATCH($A292,Корпус!$P$9:$P$983,0)),"")</f>
        <v/>
      </c>
    </row>
    <row r="293" spans="1:3" hidden="1" x14ac:dyDescent="0.25">
      <c r="A293" s="4">
        <v>292</v>
      </c>
      <c r="B293" s="5" t="str">
        <f>IFERROR(INDEX(Корпус!$E$9:$E$983,MATCH($A293,Корпус!$P$9:$P$983,0)),"")</f>
        <v/>
      </c>
      <c r="C293" s="7" t="str">
        <f>IFERROR(INDEX(Корпус!$G$9:$G$983,MATCH($A293,Корпус!$P$9:$P$983,0)),"")</f>
        <v/>
      </c>
    </row>
    <row r="294" spans="1:3" hidden="1" x14ac:dyDescent="0.25">
      <c r="A294" s="4">
        <v>293</v>
      </c>
      <c r="B294" s="5" t="str">
        <f>IFERROR(INDEX(Корпус!$E$9:$E$983,MATCH($A294,Корпус!$P$9:$P$983,0)),"")</f>
        <v/>
      </c>
      <c r="C294" s="7" t="str">
        <f>IFERROR(INDEX(Корпус!$G$9:$G$983,MATCH($A294,Корпус!$P$9:$P$983,0)),"")</f>
        <v/>
      </c>
    </row>
    <row r="295" spans="1:3" hidden="1" x14ac:dyDescent="0.25">
      <c r="A295" s="4">
        <v>294</v>
      </c>
      <c r="B295" s="5" t="str">
        <f>IFERROR(INDEX(Корпус!$E$9:$E$983,MATCH($A295,Корпус!$P$9:$P$983,0)),"")</f>
        <v/>
      </c>
      <c r="C295" s="7" t="str">
        <f>IFERROR(INDEX(Корпус!$G$9:$G$983,MATCH($A295,Корпус!$P$9:$P$983,0)),"")</f>
        <v/>
      </c>
    </row>
    <row r="296" spans="1:3" hidden="1" x14ac:dyDescent="0.25">
      <c r="A296" s="4">
        <v>295</v>
      </c>
      <c r="B296" s="5" t="str">
        <f>IFERROR(INDEX(Корпус!$E$9:$E$983,MATCH($A296,Корпус!$P$9:$P$983,0)),"")</f>
        <v/>
      </c>
      <c r="C296" s="7" t="str">
        <f>IFERROR(INDEX(Корпус!$G$9:$G$983,MATCH($A296,Корпус!$P$9:$P$983,0)),"")</f>
        <v/>
      </c>
    </row>
    <row r="297" spans="1:3" hidden="1" x14ac:dyDescent="0.25">
      <c r="A297" s="4">
        <v>296</v>
      </c>
      <c r="B297" s="5" t="str">
        <f>IFERROR(INDEX(Корпус!$E$9:$E$983,MATCH($A297,Корпус!$P$9:$P$983,0)),"")</f>
        <v/>
      </c>
      <c r="C297" s="7" t="str">
        <f>IFERROR(INDEX(Корпус!$G$9:$G$983,MATCH($A297,Корпус!$P$9:$P$983,0)),"")</f>
        <v/>
      </c>
    </row>
    <row r="298" spans="1:3" hidden="1" x14ac:dyDescent="0.25">
      <c r="A298" s="4">
        <v>297</v>
      </c>
      <c r="B298" s="5" t="str">
        <f>IFERROR(INDEX(Корпус!$E$9:$E$983,MATCH($A298,Корпус!$P$9:$P$983,0)),"")</f>
        <v/>
      </c>
      <c r="C298" s="7" t="str">
        <f>IFERROR(INDEX(Корпус!$G$9:$G$983,MATCH($A298,Корпус!$P$9:$P$983,0)),"")</f>
        <v/>
      </c>
    </row>
    <row r="299" spans="1:3" hidden="1" x14ac:dyDescent="0.25">
      <c r="A299" s="4">
        <v>298</v>
      </c>
      <c r="B299" s="5" t="str">
        <f>IFERROR(INDEX(Корпус!$E$9:$E$983,MATCH($A299,Корпус!$P$9:$P$983,0)),"")</f>
        <v/>
      </c>
      <c r="C299" s="7" t="str">
        <f>IFERROR(INDEX(Корпус!$G$9:$G$983,MATCH($A299,Корпус!$P$9:$P$983,0)),"")</f>
        <v/>
      </c>
    </row>
    <row r="300" spans="1:3" hidden="1" x14ac:dyDescent="0.25">
      <c r="A300" s="4">
        <v>299</v>
      </c>
      <c r="B300" s="5" t="str">
        <f>IFERROR(INDEX(Корпус!$E$9:$E$983,MATCH($A300,Корпус!$P$9:$P$983,0)),"")</f>
        <v/>
      </c>
      <c r="C300" s="7" t="str">
        <f>IFERROR(INDEX(Корпус!$G$9:$G$983,MATCH($A300,Корпус!$P$9:$P$983,0)),"")</f>
        <v/>
      </c>
    </row>
    <row r="301" spans="1:3" hidden="1" x14ac:dyDescent="0.25">
      <c r="A301" s="4">
        <v>300</v>
      </c>
      <c r="B301" s="5" t="str">
        <f>IFERROR(INDEX(Корпус!$E$9:$E$983,MATCH($A301,Корпус!$P$9:$P$983,0)),"")</f>
        <v/>
      </c>
      <c r="C301" s="7" t="str">
        <f>IFERROR(INDEX(Корпус!$G$9:$G$983,MATCH($A301,Корпус!$P$9:$P$983,0)),"")</f>
        <v/>
      </c>
    </row>
    <row r="302" spans="1:3" hidden="1" x14ac:dyDescent="0.25">
      <c r="A302" s="4">
        <v>301</v>
      </c>
      <c r="B302" s="5" t="str">
        <f>IFERROR(INDEX(Корпус!$E$9:$E$983,MATCH($A302,Корпус!$P$9:$P$983,0)),"")</f>
        <v/>
      </c>
      <c r="C302" s="7" t="str">
        <f>IFERROR(INDEX(Корпус!$G$9:$G$983,MATCH($A302,Корпус!$P$9:$P$983,0)),"")</f>
        <v/>
      </c>
    </row>
    <row r="303" spans="1:3" hidden="1" x14ac:dyDescent="0.25">
      <c r="A303" s="4">
        <v>302</v>
      </c>
      <c r="B303" s="5" t="str">
        <f>IFERROR(INDEX(Корпус!$E$9:$E$983,MATCH($A303,Корпус!$P$9:$P$983,0)),"")</f>
        <v/>
      </c>
      <c r="C303" s="7" t="str">
        <f>IFERROR(INDEX(Корпус!$G$9:$G$983,MATCH($A303,Корпус!$P$9:$P$983,0)),"")</f>
        <v/>
      </c>
    </row>
    <row r="304" spans="1:3" hidden="1" x14ac:dyDescent="0.25">
      <c r="A304" s="4">
        <v>303</v>
      </c>
      <c r="B304" s="5" t="str">
        <f>IFERROR(INDEX(Корпус!$E$9:$E$983,MATCH($A304,Корпус!$P$9:$P$983,0)),"")</f>
        <v/>
      </c>
      <c r="C304" s="7" t="str">
        <f>IFERROR(INDEX(Корпус!$G$9:$G$983,MATCH($A304,Корпус!$P$9:$P$983,0)),"")</f>
        <v/>
      </c>
    </row>
    <row r="305" spans="1:3" hidden="1" x14ac:dyDescent="0.25">
      <c r="A305" s="4">
        <v>304</v>
      </c>
      <c r="B305" s="5" t="str">
        <f>IFERROR(INDEX(Корпус!$E$9:$E$983,MATCH($A305,Корпус!$P$9:$P$983,0)),"")</f>
        <v/>
      </c>
      <c r="C305" s="7" t="str">
        <f>IFERROR(INDEX(Корпус!$G$9:$G$983,MATCH($A305,Корпус!$P$9:$P$983,0)),"")</f>
        <v/>
      </c>
    </row>
    <row r="306" spans="1:3" hidden="1" x14ac:dyDescent="0.25">
      <c r="A306" s="4">
        <v>305</v>
      </c>
      <c r="B306" s="5" t="str">
        <f>IFERROR(INDEX(Корпус!$E$9:$E$983,MATCH($A306,Корпус!$P$9:$P$983,0)),"")</f>
        <v/>
      </c>
      <c r="C306" s="7" t="str">
        <f>IFERROR(INDEX(Корпус!$G$9:$G$983,MATCH($A306,Корпус!$P$9:$P$983,0)),"")</f>
        <v/>
      </c>
    </row>
    <row r="307" spans="1:3" hidden="1" x14ac:dyDescent="0.25">
      <c r="A307" s="4">
        <v>306</v>
      </c>
      <c r="B307" s="5" t="str">
        <f>IFERROR(INDEX(Корпус!$E$9:$E$983,MATCH($A307,Корпус!$P$9:$P$983,0)),"")</f>
        <v/>
      </c>
      <c r="C307" s="7" t="str">
        <f>IFERROR(INDEX(Корпус!$G$9:$G$983,MATCH($A307,Корпус!$P$9:$P$983,0)),"")</f>
        <v/>
      </c>
    </row>
    <row r="308" spans="1:3" hidden="1" x14ac:dyDescent="0.25">
      <c r="A308" s="4">
        <v>307</v>
      </c>
      <c r="B308" s="5" t="str">
        <f>IFERROR(INDEX(Корпус!$E$9:$E$983,MATCH($A308,Корпус!$P$9:$P$983,0)),"")</f>
        <v/>
      </c>
      <c r="C308" s="7" t="str">
        <f>IFERROR(INDEX(Корпус!$G$9:$G$983,MATCH($A308,Корпус!$P$9:$P$983,0)),"")</f>
        <v/>
      </c>
    </row>
    <row r="309" spans="1:3" hidden="1" x14ac:dyDescent="0.25">
      <c r="A309" s="4">
        <v>308</v>
      </c>
      <c r="B309" s="5" t="str">
        <f>IFERROR(INDEX(Корпус!$E$9:$E$983,MATCH($A309,Корпус!$P$9:$P$983,0)),"")</f>
        <v/>
      </c>
      <c r="C309" s="7" t="str">
        <f>IFERROR(INDEX(Корпус!$G$9:$G$983,MATCH($A309,Корпус!$P$9:$P$983,0)),"")</f>
        <v/>
      </c>
    </row>
    <row r="310" spans="1:3" hidden="1" x14ac:dyDescent="0.25">
      <c r="A310" s="4">
        <v>309</v>
      </c>
      <c r="B310" s="5" t="str">
        <f>IFERROR(INDEX(Корпус!$E$9:$E$983,MATCH($A310,Корпус!$P$9:$P$983,0)),"")</f>
        <v/>
      </c>
      <c r="C310" s="7" t="str">
        <f>IFERROR(INDEX(Корпус!$G$9:$G$983,MATCH($A310,Корпус!$P$9:$P$983,0)),"")</f>
        <v/>
      </c>
    </row>
    <row r="311" spans="1:3" hidden="1" x14ac:dyDescent="0.25">
      <c r="A311" s="4">
        <v>310</v>
      </c>
      <c r="B311" s="5" t="str">
        <f>IFERROR(INDEX(Корпус!$E$9:$E$983,MATCH($A311,Корпус!$P$9:$P$983,0)),"")</f>
        <v/>
      </c>
      <c r="C311" s="7" t="str">
        <f>IFERROR(INDEX(Корпус!$G$9:$G$983,MATCH($A311,Корпус!$P$9:$P$983,0)),"")</f>
        <v/>
      </c>
    </row>
    <row r="312" spans="1:3" hidden="1" x14ac:dyDescent="0.25">
      <c r="A312" s="4">
        <v>311</v>
      </c>
      <c r="B312" s="5" t="str">
        <f>IFERROR(INDEX(Корпус!$E$9:$E$983,MATCH($A312,Корпус!$P$9:$P$983,0)),"")</f>
        <v/>
      </c>
      <c r="C312" s="7" t="str">
        <f>IFERROR(INDEX(Корпус!$G$9:$G$983,MATCH($A312,Корпус!$P$9:$P$983,0)),"")</f>
        <v/>
      </c>
    </row>
    <row r="313" spans="1:3" hidden="1" x14ac:dyDescent="0.25">
      <c r="A313" s="4">
        <v>312</v>
      </c>
      <c r="B313" s="5" t="str">
        <f>IFERROR(INDEX(Корпус!$E$9:$E$983,MATCH($A313,Корпус!$P$9:$P$983,0)),"")</f>
        <v/>
      </c>
      <c r="C313" s="7" t="str">
        <f>IFERROR(INDEX(Корпус!$G$9:$G$983,MATCH($A313,Корпус!$P$9:$P$983,0)),"")</f>
        <v/>
      </c>
    </row>
    <row r="314" spans="1:3" hidden="1" x14ac:dyDescent="0.25">
      <c r="A314" s="4">
        <v>313</v>
      </c>
      <c r="B314" s="5" t="str">
        <f>IFERROR(INDEX(Корпус!$E$9:$E$983,MATCH($A314,Корпус!$P$9:$P$983,0)),"")</f>
        <v/>
      </c>
      <c r="C314" s="7" t="str">
        <f>IFERROR(INDEX(Корпус!$G$9:$G$983,MATCH($A314,Корпус!$P$9:$P$983,0)),"")</f>
        <v/>
      </c>
    </row>
    <row r="315" spans="1:3" hidden="1" x14ac:dyDescent="0.25">
      <c r="A315" s="4">
        <v>314</v>
      </c>
      <c r="B315" s="5" t="str">
        <f>IFERROR(INDEX(Корпус!$E$9:$E$983,MATCH($A315,Корпус!$P$9:$P$983,0)),"")</f>
        <v/>
      </c>
      <c r="C315" s="7" t="str">
        <f>IFERROR(INDEX(Корпус!$G$9:$G$983,MATCH($A315,Корпус!$P$9:$P$983,0)),"")</f>
        <v/>
      </c>
    </row>
    <row r="316" spans="1:3" hidden="1" x14ac:dyDescent="0.25">
      <c r="A316" s="4">
        <v>315</v>
      </c>
      <c r="B316" s="5" t="str">
        <f>IFERROR(INDEX(Корпус!$E$9:$E$983,MATCH($A316,Корпус!$P$9:$P$983,0)),"")</f>
        <v/>
      </c>
      <c r="C316" s="7" t="str">
        <f>IFERROR(INDEX(Корпус!$G$9:$G$983,MATCH($A316,Корпус!$P$9:$P$983,0)),"")</f>
        <v/>
      </c>
    </row>
    <row r="317" spans="1:3" hidden="1" x14ac:dyDescent="0.25">
      <c r="A317" s="4">
        <v>316</v>
      </c>
      <c r="B317" s="5" t="str">
        <f>IFERROR(INDEX(Корпус!$E$9:$E$983,MATCH($A317,Корпус!$P$9:$P$983,0)),"")</f>
        <v/>
      </c>
      <c r="C317" s="7" t="str">
        <f>IFERROR(INDEX(Корпус!$G$9:$G$983,MATCH($A317,Корпус!$P$9:$P$983,0)),"")</f>
        <v/>
      </c>
    </row>
    <row r="318" spans="1:3" hidden="1" x14ac:dyDescent="0.25">
      <c r="A318" s="4">
        <v>317</v>
      </c>
      <c r="B318" s="5" t="str">
        <f>IFERROR(INDEX(Корпус!$E$9:$E$983,MATCH($A318,Корпус!$P$9:$P$983,0)),"")</f>
        <v/>
      </c>
      <c r="C318" s="7" t="str">
        <f>IFERROR(INDEX(Корпус!$G$9:$G$983,MATCH($A318,Корпус!$P$9:$P$983,0)),"")</f>
        <v/>
      </c>
    </row>
    <row r="319" spans="1:3" hidden="1" x14ac:dyDescent="0.25">
      <c r="A319" s="4">
        <v>318</v>
      </c>
      <c r="B319" s="5" t="str">
        <f>IFERROR(INDEX(Корпус!$E$9:$E$983,MATCH($A319,Корпус!$P$9:$P$983,0)),"")</f>
        <v/>
      </c>
      <c r="C319" s="7" t="str">
        <f>IFERROR(INDEX(Корпус!$G$9:$G$983,MATCH($A319,Корпус!$P$9:$P$983,0)),"")</f>
        <v/>
      </c>
    </row>
    <row r="320" spans="1:3" hidden="1" x14ac:dyDescent="0.25">
      <c r="A320" s="4">
        <v>319</v>
      </c>
      <c r="B320" s="5" t="str">
        <f>IFERROR(INDEX(Корпус!$E$9:$E$983,MATCH($A320,Корпус!$P$9:$P$983,0)),"")</f>
        <v/>
      </c>
      <c r="C320" s="7" t="str">
        <f>IFERROR(INDEX(Корпус!$G$9:$G$983,MATCH($A320,Корпус!$P$9:$P$983,0)),"")</f>
        <v/>
      </c>
    </row>
    <row r="321" spans="1:3" hidden="1" x14ac:dyDescent="0.25">
      <c r="A321" s="4">
        <v>320</v>
      </c>
      <c r="B321" s="5" t="str">
        <f>IFERROR(INDEX(Корпус!$E$9:$E$983,MATCH($A321,Корпус!$P$9:$P$983,0)),"")</f>
        <v/>
      </c>
      <c r="C321" s="7" t="str">
        <f>IFERROR(INDEX(Корпус!$G$9:$G$983,MATCH($A321,Корпус!$P$9:$P$983,0)),"")</f>
        <v/>
      </c>
    </row>
    <row r="322" spans="1:3" hidden="1" x14ac:dyDescent="0.25">
      <c r="A322" s="4">
        <v>321</v>
      </c>
      <c r="B322" s="5" t="str">
        <f>IFERROR(INDEX(Корпус!$E$9:$E$983,MATCH($A322,Корпус!$P$9:$P$983,0)),"")</f>
        <v/>
      </c>
      <c r="C322" s="7" t="str">
        <f>IFERROR(INDEX(Корпус!$G$9:$G$983,MATCH($A322,Корпус!$P$9:$P$983,0)),"")</f>
        <v/>
      </c>
    </row>
    <row r="323" spans="1:3" hidden="1" x14ac:dyDescent="0.25">
      <c r="A323" s="4">
        <v>322</v>
      </c>
      <c r="B323" s="5" t="str">
        <f>IFERROR(INDEX(Корпус!$E$9:$E$983,MATCH($A323,Корпус!$P$9:$P$983,0)),"")</f>
        <v/>
      </c>
      <c r="C323" s="7" t="str">
        <f>IFERROR(INDEX(Корпус!$G$9:$G$983,MATCH($A323,Корпус!$P$9:$P$983,0)),"")</f>
        <v/>
      </c>
    </row>
    <row r="324" spans="1:3" hidden="1" x14ac:dyDescent="0.25">
      <c r="A324" s="4">
        <v>323</v>
      </c>
      <c r="B324" s="5" t="str">
        <f>IFERROR(INDEX(Корпус!$E$9:$E$983,MATCH($A324,Корпус!$P$9:$P$983,0)),"")</f>
        <v/>
      </c>
      <c r="C324" s="7" t="str">
        <f>IFERROR(INDEX(Корпус!$G$9:$G$983,MATCH($A324,Корпус!$P$9:$P$983,0)),"")</f>
        <v/>
      </c>
    </row>
    <row r="325" spans="1:3" hidden="1" x14ac:dyDescent="0.25">
      <c r="A325" s="4">
        <v>324</v>
      </c>
      <c r="B325" s="5" t="str">
        <f>IFERROR(INDEX(Корпус!$E$9:$E$983,MATCH($A325,Корпус!$P$9:$P$983,0)),"")</f>
        <v/>
      </c>
      <c r="C325" s="7" t="str">
        <f>IFERROR(INDEX(Корпус!$G$9:$G$983,MATCH($A325,Корпус!$P$9:$P$983,0)),"")</f>
        <v/>
      </c>
    </row>
    <row r="326" spans="1:3" hidden="1" x14ac:dyDescent="0.25">
      <c r="A326" s="4">
        <v>325</v>
      </c>
      <c r="B326" s="5" t="str">
        <f>IFERROR(INDEX(Корпус!$E$9:$E$983,MATCH($A326,Корпус!$P$9:$P$983,0)),"")</f>
        <v/>
      </c>
      <c r="C326" s="7" t="str">
        <f>IFERROR(INDEX(Корпус!$G$9:$G$983,MATCH($A326,Корпус!$P$9:$P$983,0)),"")</f>
        <v/>
      </c>
    </row>
    <row r="327" spans="1:3" hidden="1" x14ac:dyDescent="0.25">
      <c r="A327" s="4">
        <v>326</v>
      </c>
      <c r="B327" s="5" t="str">
        <f>IFERROR(INDEX(Корпус!$E$9:$E$983,MATCH($A327,Корпус!$P$9:$P$983,0)),"")</f>
        <v/>
      </c>
      <c r="C327" s="7" t="str">
        <f>IFERROR(INDEX(Корпус!$G$9:$G$983,MATCH($A327,Корпус!$P$9:$P$983,0)),"")</f>
        <v/>
      </c>
    </row>
    <row r="328" spans="1:3" hidden="1" x14ac:dyDescent="0.25">
      <c r="A328" s="4">
        <v>327</v>
      </c>
      <c r="B328" s="5" t="str">
        <f>IFERROR(INDEX(Корпус!$E$9:$E$983,MATCH($A328,Корпус!$P$9:$P$983,0)),"")</f>
        <v/>
      </c>
      <c r="C328" s="7" t="str">
        <f>IFERROR(INDEX(Корпус!$G$9:$G$983,MATCH($A328,Корпус!$P$9:$P$983,0)),"")</f>
        <v/>
      </c>
    </row>
    <row r="329" spans="1:3" hidden="1" x14ac:dyDescent="0.25">
      <c r="A329" s="4">
        <v>328</v>
      </c>
      <c r="B329" s="5" t="str">
        <f>IFERROR(INDEX(Корпус!$E$9:$E$983,MATCH($A329,Корпус!$P$9:$P$983,0)),"")</f>
        <v/>
      </c>
      <c r="C329" s="7" t="str">
        <f>IFERROR(INDEX(Корпус!$G$9:$G$983,MATCH($A329,Корпус!$P$9:$P$983,0)),"")</f>
        <v/>
      </c>
    </row>
    <row r="330" spans="1:3" hidden="1" x14ac:dyDescent="0.25">
      <c r="A330" s="4">
        <v>329</v>
      </c>
      <c r="B330" s="5" t="str">
        <f>IFERROR(INDEX(Корпус!$E$9:$E$983,MATCH($A330,Корпус!$P$9:$P$983,0)),"")</f>
        <v/>
      </c>
      <c r="C330" s="7" t="str">
        <f>IFERROR(INDEX(Корпус!$G$9:$G$983,MATCH($A330,Корпус!$P$9:$P$983,0)),"")</f>
        <v/>
      </c>
    </row>
    <row r="331" spans="1:3" hidden="1" x14ac:dyDescent="0.25">
      <c r="A331" s="4">
        <v>330</v>
      </c>
      <c r="B331" s="5" t="str">
        <f>IFERROR(INDEX(Корпус!$E$9:$E$983,MATCH($A331,Корпус!$P$9:$P$983,0)),"")</f>
        <v/>
      </c>
      <c r="C331" s="7" t="str">
        <f>IFERROR(INDEX(Корпус!$G$9:$G$983,MATCH($A331,Корпус!$P$9:$P$983,0)),"")</f>
        <v/>
      </c>
    </row>
    <row r="332" spans="1:3" hidden="1" x14ac:dyDescent="0.25">
      <c r="A332" s="4">
        <v>331</v>
      </c>
      <c r="B332" s="5" t="str">
        <f>IFERROR(INDEX(Корпус!$E$9:$E$983,MATCH($A332,Корпус!$P$9:$P$983,0)),"")</f>
        <v/>
      </c>
      <c r="C332" s="7" t="str">
        <f>IFERROR(INDEX(Корпус!$G$9:$G$983,MATCH($A332,Корпус!$P$9:$P$983,0)),"")</f>
        <v/>
      </c>
    </row>
    <row r="333" spans="1:3" hidden="1" x14ac:dyDescent="0.25">
      <c r="A333" s="4">
        <v>332</v>
      </c>
      <c r="B333" s="5" t="str">
        <f>IFERROR(INDEX(Корпус!$E$9:$E$983,MATCH($A333,Корпус!$P$9:$P$983,0)),"")</f>
        <v/>
      </c>
      <c r="C333" s="7" t="str">
        <f>IFERROR(INDEX(Корпус!$G$9:$G$983,MATCH($A333,Корпус!$P$9:$P$983,0)),"")</f>
        <v/>
      </c>
    </row>
    <row r="334" spans="1:3" hidden="1" x14ac:dyDescent="0.25">
      <c r="A334" s="4">
        <v>333</v>
      </c>
      <c r="B334" s="5" t="str">
        <f>IFERROR(INDEX(Корпус!$E$9:$E$983,MATCH($A334,Корпус!$P$9:$P$983,0)),"")</f>
        <v/>
      </c>
      <c r="C334" s="7" t="str">
        <f>IFERROR(INDEX(Корпус!$G$9:$G$983,MATCH($A334,Корпус!$P$9:$P$983,0)),"")</f>
        <v/>
      </c>
    </row>
    <row r="335" spans="1:3" hidden="1" x14ac:dyDescent="0.25">
      <c r="A335" s="4">
        <v>334</v>
      </c>
      <c r="B335" s="5" t="str">
        <f>IFERROR(INDEX(Корпус!$E$9:$E$983,MATCH($A335,Корпус!$P$9:$P$983,0)),"")</f>
        <v/>
      </c>
      <c r="C335" s="7" t="str">
        <f>IFERROR(INDEX(Корпус!$G$9:$G$983,MATCH($A335,Корпус!$P$9:$P$983,0)),"")</f>
        <v/>
      </c>
    </row>
    <row r="336" spans="1:3" hidden="1" x14ac:dyDescent="0.25">
      <c r="A336" s="4">
        <v>335</v>
      </c>
      <c r="B336" s="5" t="str">
        <f>IFERROR(INDEX(Корпус!$E$9:$E$983,MATCH($A336,Корпус!$P$9:$P$983,0)),"")</f>
        <v/>
      </c>
      <c r="C336" s="7" t="str">
        <f>IFERROR(INDEX(Корпус!$G$9:$G$983,MATCH($A336,Корпус!$P$9:$P$983,0)),"")</f>
        <v/>
      </c>
    </row>
    <row r="337" spans="1:3" hidden="1" x14ac:dyDescent="0.25">
      <c r="A337" s="4">
        <v>336</v>
      </c>
      <c r="B337" s="5" t="str">
        <f>IFERROR(INDEX(Корпус!$E$9:$E$983,MATCH($A337,Корпус!$P$9:$P$983,0)),"")</f>
        <v/>
      </c>
      <c r="C337" s="7" t="str">
        <f>IFERROR(INDEX(Корпус!$G$9:$G$983,MATCH($A337,Корпус!$P$9:$P$983,0)),"")</f>
        <v/>
      </c>
    </row>
    <row r="338" spans="1:3" hidden="1" x14ac:dyDescent="0.25">
      <c r="A338" s="4">
        <v>337</v>
      </c>
      <c r="B338" s="5" t="str">
        <f>IFERROR(INDEX(Корпус!$E$9:$E$983,MATCH($A338,Корпус!$P$9:$P$983,0)),"")</f>
        <v/>
      </c>
      <c r="C338" s="7" t="str">
        <f>IFERROR(INDEX(Корпус!$G$9:$G$983,MATCH($A338,Корпус!$P$9:$P$983,0)),"")</f>
        <v/>
      </c>
    </row>
    <row r="339" spans="1:3" hidden="1" x14ac:dyDescent="0.25">
      <c r="A339" s="4">
        <v>338</v>
      </c>
      <c r="B339" s="5" t="str">
        <f>IFERROR(INDEX(Корпус!$E$9:$E$983,MATCH($A339,Корпус!$P$9:$P$983,0)),"")</f>
        <v/>
      </c>
      <c r="C339" s="7" t="str">
        <f>IFERROR(INDEX(Корпус!$G$9:$G$983,MATCH($A339,Корпус!$P$9:$P$983,0)),"")</f>
        <v/>
      </c>
    </row>
    <row r="340" spans="1:3" hidden="1" x14ac:dyDescent="0.25">
      <c r="A340" s="4">
        <v>339</v>
      </c>
      <c r="B340" s="5" t="str">
        <f>IFERROR(INDEX(Корпус!$E$9:$E$983,MATCH($A340,Корпус!$P$9:$P$983,0)),"")</f>
        <v/>
      </c>
      <c r="C340" s="7" t="str">
        <f>IFERROR(INDEX(Корпус!$G$9:$G$983,MATCH($A340,Корпус!$P$9:$P$983,0)),"")</f>
        <v/>
      </c>
    </row>
    <row r="341" spans="1:3" hidden="1" x14ac:dyDescent="0.25">
      <c r="A341" s="4">
        <v>340</v>
      </c>
      <c r="B341" s="5" t="str">
        <f>IFERROR(INDEX(Корпус!$E$9:$E$983,MATCH($A341,Корпус!$P$9:$P$983,0)),"")</f>
        <v/>
      </c>
      <c r="C341" s="7" t="str">
        <f>IFERROR(INDEX(Корпус!$G$9:$G$983,MATCH($A341,Корпус!$P$9:$P$983,0)),"")</f>
        <v/>
      </c>
    </row>
    <row r="342" spans="1:3" hidden="1" x14ac:dyDescent="0.25">
      <c r="A342" s="4">
        <v>341</v>
      </c>
      <c r="B342" s="5" t="str">
        <f>IFERROR(INDEX(Корпус!$E$9:$E$983,MATCH($A342,Корпус!$P$9:$P$983,0)),"")</f>
        <v/>
      </c>
      <c r="C342" s="7" t="str">
        <f>IFERROR(INDEX(Корпус!$G$9:$G$983,MATCH($A342,Корпус!$P$9:$P$983,0)),"")</f>
        <v/>
      </c>
    </row>
    <row r="343" spans="1:3" hidden="1" x14ac:dyDescent="0.25">
      <c r="A343" s="4">
        <v>342</v>
      </c>
      <c r="B343" s="5" t="str">
        <f>IFERROR(INDEX(Корпус!$E$9:$E$983,MATCH($A343,Корпус!$P$9:$P$983,0)),"")</f>
        <v/>
      </c>
      <c r="C343" s="7" t="str">
        <f>IFERROR(INDEX(Корпус!$G$9:$G$983,MATCH($A343,Корпус!$P$9:$P$983,0)),"")</f>
        <v/>
      </c>
    </row>
    <row r="344" spans="1:3" hidden="1" x14ac:dyDescent="0.25">
      <c r="A344" s="4">
        <v>343</v>
      </c>
      <c r="B344" s="5" t="str">
        <f>IFERROR(INDEX(Корпус!$E$9:$E$983,MATCH($A344,Корпус!$P$9:$P$983,0)),"")</f>
        <v/>
      </c>
      <c r="C344" s="7" t="str">
        <f>IFERROR(INDEX(Корпус!$G$9:$G$983,MATCH($A344,Корпус!$P$9:$P$983,0)),"")</f>
        <v/>
      </c>
    </row>
    <row r="345" spans="1:3" hidden="1" x14ac:dyDescent="0.25">
      <c r="A345" s="4">
        <v>344</v>
      </c>
      <c r="B345" s="5" t="str">
        <f>IFERROR(INDEX(Корпус!$E$9:$E$983,MATCH($A345,Корпус!$P$9:$P$983,0)),"")</f>
        <v/>
      </c>
      <c r="C345" s="7" t="str">
        <f>IFERROR(INDEX(Корпус!$G$9:$G$983,MATCH($A345,Корпус!$P$9:$P$983,0)),"")</f>
        <v/>
      </c>
    </row>
    <row r="346" spans="1:3" hidden="1" x14ac:dyDescent="0.25">
      <c r="A346" s="4">
        <v>345</v>
      </c>
      <c r="B346" s="5" t="str">
        <f>IFERROR(INDEX(Корпус!$E$9:$E$983,MATCH($A346,Корпус!$P$9:$P$983,0)),"")</f>
        <v/>
      </c>
      <c r="C346" s="7" t="str">
        <f>IFERROR(INDEX(Корпус!$G$9:$G$983,MATCH($A346,Корпус!$P$9:$P$983,0)),"")</f>
        <v/>
      </c>
    </row>
    <row r="347" spans="1:3" hidden="1" x14ac:dyDescent="0.25">
      <c r="A347" s="4">
        <v>346</v>
      </c>
      <c r="B347" s="5" t="str">
        <f>IFERROR(INDEX(Корпус!$E$9:$E$983,MATCH($A347,Корпус!$P$9:$P$983,0)),"")</f>
        <v/>
      </c>
      <c r="C347" s="7" t="str">
        <f>IFERROR(INDEX(Корпус!$G$9:$G$983,MATCH($A347,Корпус!$P$9:$P$983,0)),"")</f>
        <v/>
      </c>
    </row>
    <row r="348" spans="1:3" hidden="1" x14ac:dyDescent="0.25">
      <c r="A348" s="4">
        <v>347</v>
      </c>
      <c r="B348" s="5" t="str">
        <f>IFERROR(INDEX(Корпус!$E$9:$E$983,MATCH($A348,Корпус!$P$9:$P$983,0)),"")</f>
        <v/>
      </c>
      <c r="C348" s="7" t="str">
        <f>IFERROR(INDEX(Корпус!$G$9:$G$983,MATCH($A348,Корпус!$P$9:$P$983,0)),"")</f>
        <v/>
      </c>
    </row>
    <row r="349" spans="1:3" hidden="1" x14ac:dyDescent="0.25">
      <c r="A349" s="4">
        <v>348</v>
      </c>
      <c r="B349" s="5" t="str">
        <f>IFERROR(INDEX(Корпус!$E$9:$E$983,MATCH($A349,Корпус!$P$9:$P$983,0)),"")</f>
        <v/>
      </c>
      <c r="C349" s="7" t="str">
        <f>IFERROR(INDEX(Корпус!$G$9:$G$983,MATCH($A349,Корпус!$P$9:$P$983,0)),"")</f>
        <v/>
      </c>
    </row>
    <row r="350" spans="1:3" hidden="1" x14ac:dyDescent="0.25">
      <c r="A350" s="4">
        <v>349</v>
      </c>
      <c r="B350" s="5" t="str">
        <f>IFERROR(INDEX(Корпус!$E$9:$E$983,MATCH($A350,Корпус!$P$9:$P$983,0)),"")</f>
        <v/>
      </c>
      <c r="C350" s="7" t="str">
        <f>IFERROR(INDEX(Корпус!$G$9:$G$983,MATCH($A350,Корпус!$P$9:$P$983,0)),"")</f>
        <v/>
      </c>
    </row>
    <row r="351" spans="1:3" hidden="1" x14ac:dyDescent="0.25">
      <c r="A351" s="4">
        <v>350</v>
      </c>
      <c r="B351" s="5" t="str">
        <f>IFERROR(INDEX(Корпус!$E$9:$E$983,MATCH($A351,Корпус!$P$9:$P$983,0)),"")</f>
        <v/>
      </c>
      <c r="C351" s="7" t="str">
        <f>IFERROR(INDEX(Корпус!$G$9:$G$983,MATCH($A351,Корпус!$P$9:$P$983,0)),"")</f>
        <v/>
      </c>
    </row>
    <row r="352" spans="1:3" hidden="1" x14ac:dyDescent="0.25">
      <c r="A352" s="4">
        <v>351</v>
      </c>
      <c r="B352" s="5" t="str">
        <f>IFERROR(INDEX(Корпус!$E$9:$E$983,MATCH($A352,Корпус!$P$9:$P$983,0)),"")</f>
        <v/>
      </c>
      <c r="C352" s="7" t="str">
        <f>IFERROR(INDEX(Корпус!$G$9:$G$983,MATCH($A352,Корпус!$P$9:$P$983,0)),"")</f>
        <v/>
      </c>
    </row>
    <row r="353" spans="1:3" hidden="1" x14ac:dyDescent="0.25">
      <c r="A353" s="4">
        <v>352</v>
      </c>
      <c r="B353" s="5" t="str">
        <f>IFERROR(INDEX(Корпус!$E$9:$E$983,MATCH($A353,Корпус!$P$9:$P$983,0)),"")</f>
        <v/>
      </c>
      <c r="C353" s="7" t="str">
        <f>IFERROR(INDEX(Корпус!$G$9:$G$983,MATCH($A353,Корпус!$P$9:$P$983,0)),"")</f>
        <v/>
      </c>
    </row>
    <row r="354" spans="1:3" hidden="1" x14ac:dyDescent="0.25">
      <c r="A354" s="4">
        <v>353</v>
      </c>
      <c r="B354" s="5" t="str">
        <f>IFERROR(INDEX(Корпус!$E$9:$E$983,MATCH($A354,Корпус!$P$9:$P$983,0)),"")</f>
        <v/>
      </c>
      <c r="C354" s="7" t="str">
        <f>IFERROR(INDEX(Корпус!$G$9:$G$983,MATCH($A354,Корпус!$P$9:$P$983,0)),"")</f>
        <v/>
      </c>
    </row>
    <row r="355" spans="1:3" hidden="1" x14ac:dyDescent="0.25">
      <c r="A355" s="4">
        <v>354</v>
      </c>
      <c r="B355" s="5" t="str">
        <f>IFERROR(INDEX(Корпус!$E$9:$E$983,MATCH($A355,Корпус!$P$9:$P$983,0)),"")</f>
        <v/>
      </c>
      <c r="C355" s="7" t="str">
        <f>IFERROR(INDEX(Корпус!$G$9:$G$983,MATCH($A355,Корпус!$P$9:$P$983,0)),"")</f>
        <v/>
      </c>
    </row>
    <row r="356" spans="1:3" hidden="1" x14ac:dyDescent="0.25">
      <c r="A356" s="4">
        <v>355</v>
      </c>
      <c r="B356" s="5" t="str">
        <f>IFERROR(INDEX(Корпус!$E$9:$E$983,MATCH($A356,Корпус!$P$9:$P$983,0)),"")</f>
        <v/>
      </c>
      <c r="C356" s="7" t="str">
        <f>IFERROR(INDEX(Корпус!$G$9:$G$983,MATCH($A356,Корпус!$P$9:$P$983,0)),"")</f>
        <v/>
      </c>
    </row>
    <row r="357" spans="1:3" hidden="1" x14ac:dyDescent="0.25">
      <c r="A357" s="4">
        <v>356</v>
      </c>
      <c r="B357" s="5" t="str">
        <f>IFERROR(INDEX(Корпус!$E$9:$E$983,MATCH($A357,Корпус!$P$9:$P$983,0)),"")</f>
        <v/>
      </c>
      <c r="C357" s="7" t="str">
        <f>IFERROR(INDEX(Корпус!$G$9:$G$983,MATCH($A357,Корпус!$P$9:$P$983,0)),"")</f>
        <v/>
      </c>
    </row>
    <row r="358" spans="1:3" hidden="1" x14ac:dyDescent="0.25">
      <c r="A358" s="4">
        <v>357</v>
      </c>
      <c r="B358" s="5" t="str">
        <f>IFERROR(INDEX(Корпус!$E$9:$E$983,MATCH($A358,Корпус!$P$9:$P$983,0)),"")</f>
        <v/>
      </c>
      <c r="C358" s="7" t="str">
        <f>IFERROR(INDEX(Корпус!$G$9:$G$983,MATCH($A358,Корпус!$P$9:$P$983,0)),"")</f>
        <v/>
      </c>
    </row>
    <row r="359" spans="1:3" hidden="1" x14ac:dyDescent="0.25">
      <c r="A359" s="4">
        <v>358</v>
      </c>
      <c r="B359" s="5" t="str">
        <f>IFERROR(INDEX(Корпус!$E$9:$E$983,MATCH($A359,Корпус!$P$9:$P$983,0)),"")</f>
        <v/>
      </c>
      <c r="C359" s="7" t="str">
        <f>IFERROR(INDEX(Корпус!$G$9:$G$983,MATCH($A359,Корпус!$P$9:$P$983,0)),"")</f>
        <v/>
      </c>
    </row>
    <row r="360" spans="1:3" hidden="1" x14ac:dyDescent="0.25">
      <c r="A360" s="4">
        <v>359</v>
      </c>
      <c r="B360" s="5" t="str">
        <f>IFERROR(INDEX(Корпус!$E$9:$E$983,MATCH($A360,Корпус!$P$9:$P$983,0)),"")</f>
        <v/>
      </c>
      <c r="C360" s="7" t="str">
        <f>IFERROR(INDEX(Корпус!$G$9:$G$983,MATCH($A360,Корпус!$P$9:$P$983,0)),"")</f>
        <v/>
      </c>
    </row>
    <row r="361" spans="1:3" hidden="1" x14ac:dyDescent="0.25">
      <c r="A361" s="4">
        <v>360</v>
      </c>
      <c r="B361" s="5" t="str">
        <f>IFERROR(INDEX(Корпус!$E$9:$E$983,MATCH($A361,Корпус!$P$9:$P$983,0)),"")</f>
        <v/>
      </c>
      <c r="C361" s="7" t="str">
        <f>IFERROR(INDEX(Корпус!$G$9:$G$983,MATCH($A361,Корпус!$P$9:$P$983,0)),"")</f>
        <v/>
      </c>
    </row>
    <row r="362" spans="1:3" hidden="1" x14ac:dyDescent="0.25">
      <c r="A362" s="4">
        <v>361</v>
      </c>
      <c r="B362" s="5" t="str">
        <f>IFERROR(INDEX(Корпус!$E$9:$E$983,MATCH($A362,Корпус!$P$9:$P$983,0)),"")</f>
        <v/>
      </c>
      <c r="C362" s="7" t="str">
        <f>IFERROR(INDEX(Корпус!$G$9:$G$983,MATCH($A362,Корпус!$P$9:$P$983,0)),"")</f>
        <v/>
      </c>
    </row>
    <row r="363" spans="1:3" hidden="1" x14ac:dyDescent="0.25">
      <c r="A363" s="4">
        <v>362</v>
      </c>
      <c r="B363" s="5" t="str">
        <f>IFERROR(INDEX(Корпус!$E$9:$E$983,MATCH($A363,Корпус!$P$9:$P$983,0)),"")</f>
        <v/>
      </c>
      <c r="C363" s="7" t="str">
        <f>IFERROR(INDEX(Корпус!$G$9:$G$983,MATCH($A363,Корпус!$P$9:$P$983,0)),"")</f>
        <v/>
      </c>
    </row>
    <row r="364" spans="1:3" hidden="1" x14ac:dyDescent="0.25">
      <c r="A364" s="4">
        <v>363</v>
      </c>
      <c r="B364" s="5" t="str">
        <f>IFERROR(INDEX(Корпус!$E$9:$E$983,MATCH($A364,Корпус!$P$9:$P$983,0)),"")</f>
        <v/>
      </c>
      <c r="C364" s="7" t="str">
        <f>IFERROR(INDEX(Корпус!$G$9:$G$983,MATCH($A364,Корпус!$P$9:$P$983,0)),"")</f>
        <v/>
      </c>
    </row>
    <row r="365" spans="1:3" hidden="1" x14ac:dyDescent="0.25">
      <c r="A365" s="4">
        <v>364</v>
      </c>
      <c r="B365" s="5" t="str">
        <f>IFERROR(INDEX(Корпус!$E$9:$E$983,MATCH($A365,Корпус!$P$9:$P$983,0)),"")</f>
        <v/>
      </c>
      <c r="C365" s="7" t="str">
        <f>IFERROR(INDEX(Корпус!$G$9:$G$983,MATCH($A365,Корпус!$P$9:$P$983,0)),"")</f>
        <v/>
      </c>
    </row>
    <row r="366" spans="1:3" hidden="1" x14ac:dyDescent="0.25">
      <c r="A366" s="4">
        <v>365</v>
      </c>
      <c r="B366" s="5" t="str">
        <f>IFERROR(INDEX(Корпус!$E$9:$E$983,MATCH($A366,Корпус!$P$9:$P$983,0)),"")</f>
        <v/>
      </c>
      <c r="C366" s="7" t="str">
        <f>IFERROR(INDEX(Корпус!$G$9:$G$983,MATCH($A366,Корпус!$P$9:$P$983,0)),"")</f>
        <v/>
      </c>
    </row>
    <row r="367" spans="1:3" hidden="1" x14ac:dyDescent="0.25">
      <c r="A367" s="4">
        <v>366</v>
      </c>
      <c r="B367" s="5" t="str">
        <f>IFERROR(INDEX(Корпус!$E$9:$E$983,MATCH($A367,Корпус!$P$9:$P$983,0)),"")</f>
        <v/>
      </c>
      <c r="C367" s="7" t="str">
        <f>IFERROR(INDEX(Корпус!$G$9:$G$983,MATCH($A367,Корпус!$P$9:$P$983,0)),"")</f>
        <v/>
      </c>
    </row>
    <row r="368" spans="1:3" hidden="1" x14ac:dyDescent="0.25">
      <c r="A368" s="4">
        <v>367</v>
      </c>
      <c r="B368" s="5" t="str">
        <f>IFERROR(INDEX(Корпус!$E$9:$E$983,MATCH($A368,Корпус!$P$9:$P$983,0)),"")</f>
        <v/>
      </c>
      <c r="C368" s="7" t="str">
        <f>IFERROR(INDEX(Корпус!$G$9:$G$983,MATCH($A368,Корпус!$P$9:$P$983,0)),"")</f>
        <v/>
      </c>
    </row>
    <row r="369" spans="1:3" hidden="1" x14ac:dyDescent="0.25">
      <c r="A369" s="4">
        <v>368</v>
      </c>
      <c r="B369" s="5" t="str">
        <f>IFERROR(INDEX(Корпус!$E$9:$E$983,MATCH($A369,Корпус!$P$9:$P$983,0)),"")</f>
        <v/>
      </c>
      <c r="C369" s="7" t="str">
        <f>IFERROR(INDEX(Корпус!$G$9:$G$983,MATCH($A369,Корпус!$P$9:$P$983,0)),"")</f>
        <v/>
      </c>
    </row>
    <row r="370" spans="1:3" hidden="1" x14ac:dyDescent="0.25">
      <c r="A370" s="4">
        <v>369</v>
      </c>
      <c r="B370" s="5" t="str">
        <f>IFERROR(INDEX(Корпус!$E$9:$E$983,MATCH($A370,Корпус!$P$9:$P$983,0)),"")</f>
        <v/>
      </c>
      <c r="C370" s="7" t="str">
        <f>IFERROR(INDEX(Корпус!$G$9:$G$983,MATCH($A370,Корпус!$P$9:$P$983,0)),"")</f>
        <v/>
      </c>
    </row>
    <row r="371" spans="1:3" hidden="1" x14ac:dyDescent="0.25">
      <c r="A371" s="4">
        <v>370</v>
      </c>
      <c r="B371" s="5" t="str">
        <f>IFERROR(INDEX(Корпус!$E$9:$E$983,MATCH($A371,Корпус!$P$9:$P$983,0)),"")</f>
        <v/>
      </c>
      <c r="C371" s="7" t="str">
        <f>IFERROR(INDEX(Корпус!$G$9:$G$983,MATCH($A371,Корпус!$P$9:$P$983,0)),"")</f>
        <v/>
      </c>
    </row>
    <row r="372" spans="1:3" hidden="1" x14ac:dyDescent="0.25">
      <c r="A372" s="4">
        <v>371</v>
      </c>
      <c r="B372" s="5" t="str">
        <f>IFERROR(INDEX(Корпус!$E$9:$E$983,MATCH($A372,Корпус!$P$9:$P$983,0)),"")</f>
        <v/>
      </c>
      <c r="C372" s="7" t="str">
        <f>IFERROR(INDEX(Корпус!$G$9:$G$983,MATCH($A372,Корпус!$P$9:$P$983,0)),"")</f>
        <v/>
      </c>
    </row>
    <row r="373" spans="1:3" hidden="1" x14ac:dyDescent="0.25">
      <c r="A373" s="4">
        <v>372</v>
      </c>
      <c r="B373" s="5" t="str">
        <f>IFERROR(INDEX(Корпус!$E$9:$E$983,MATCH($A373,Корпус!$P$9:$P$983,0)),"")</f>
        <v/>
      </c>
      <c r="C373" s="7" t="str">
        <f>IFERROR(INDEX(Корпус!$G$9:$G$983,MATCH($A373,Корпус!$P$9:$P$983,0)),"")</f>
        <v/>
      </c>
    </row>
    <row r="374" spans="1:3" hidden="1" x14ac:dyDescent="0.25">
      <c r="A374" s="4">
        <v>373</v>
      </c>
      <c r="B374" s="5" t="str">
        <f>IFERROR(INDEX(Корпус!$E$9:$E$983,MATCH($A374,Корпус!$P$9:$P$983,0)),"")</f>
        <v/>
      </c>
      <c r="C374" s="7" t="str">
        <f>IFERROR(INDEX(Корпус!$G$9:$G$983,MATCH($A374,Корпус!$P$9:$P$983,0)),"")</f>
        <v/>
      </c>
    </row>
    <row r="375" spans="1:3" hidden="1" x14ac:dyDescent="0.25">
      <c r="A375" s="4">
        <v>374</v>
      </c>
      <c r="B375" s="5" t="str">
        <f>IFERROR(INDEX(Корпус!$E$9:$E$983,MATCH($A375,Корпус!$P$9:$P$983,0)),"")</f>
        <v/>
      </c>
      <c r="C375" s="7" t="str">
        <f>IFERROR(INDEX(Корпус!$G$9:$G$983,MATCH($A375,Корпус!$P$9:$P$983,0)),"")</f>
        <v/>
      </c>
    </row>
    <row r="376" spans="1:3" hidden="1" x14ac:dyDescent="0.25">
      <c r="A376" s="4">
        <v>375</v>
      </c>
      <c r="B376" s="5" t="str">
        <f>IFERROR(INDEX(Корпус!$E$9:$E$983,MATCH($A376,Корпус!$P$9:$P$983,0)),"")</f>
        <v/>
      </c>
      <c r="C376" s="7" t="str">
        <f>IFERROR(INDEX(Корпус!$G$9:$G$983,MATCH($A376,Корпус!$P$9:$P$983,0)),"")</f>
        <v/>
      </c>
    </row>
    <row r="377" spans="1:3" hidden="1" x14ac:dyDescent="0.25">
      <c r="A377" s="4">
        <v>376</v>
      </c>
      <c r="B377" s="5" t="str">
        <f>IFERROR(INDEX(Корпус!$E$9:$E$983,MATCH($A377,Корпус!$P$9:$P$983,0)),"")</f>
        <v/>
      </c>
      <c r="C377" s="7" t="str">
        <f>IFERROR(INDEX(Корпус!$G$9:$G$983,MATCH($A377,Корпус!$P$9:$P$983,0)),"")</f>
        <v/>
      </c>
    </row>
    <row r="378" spans="1:3" hidden="1" x14ac:dyDescent="0.25">
      <c r="A378" s="4">
        <v>377</v>
      </c>
      <c r="B378" s="5" t="str">
        <f>IFERROR(INDEX(Корпус!$E$9:$E$983,MATCH($A378,Корпус!$P$9:$P$983,0)),"")</f>
        <v/>
      </c>
      <c r="C378" s="7" t="str">
        <f>IFERROR(INDEX(Корпус!$G$9:$G$983,MATCH($A378,Корпус!$P$9:$P$983,0)),"")</f>
        <v/>
      </c>
    </row>
    <row r="379" spans="1:3" hidden="1" x14ac:dyDescent="0.25">
      <c r="A379" s="4">
        <v>378</v>
      </c>
      <c r="B379" s="5" t="str">
        <f>IFERROR(INDEX(Корпус!$E$9:$E$983,MATCH($A379,Корпус!$P$9:$P$983,0)),"")</f>
        <v/>
      </c>
      <c r="C379" s="7" t="str">
        <f>IFERROR(INDEX(Корпус!$G$9:$G$983,MATCH($A379,Корпус!$P$9:$P$983,0)),"")</f>
        <v/>
      </c>
    </row>
    <row r="380" spans="1:3" hidden="1" x14ac:dyDescent="0.25">
      <c r="A380" s="4">
        <v>379</v>
      </c>
      <c r="B380" s="5" t="str">
        <f>IFERROR(INDEX(Корпус!$E$9:$E$983,MATCH($A380,Корпус!$P$9:$P$983,0)),"")</f>
        <v/>
      </c>
      <c r="C380" s="7" t="str">
        <f>IFERROR(INDEX(Корпус!$G$9:$G$983,MATCH($A380,Корпус!$P$9:$P$983,0)),"")</f>
        <v/>
      </c>
    </row>
    <row r="381" spans="1:3" hidden="1" x14ac:dyDescent="0.25">
      <c r="A381" s="4">
        <v>380</v>
      </c>
      <c r="B381" s="5" t="str">
        <f>IFERROR(INDEX(Корпус!$E$9:$E$983,MATCH($A381,Корпус!$P$9:$P$983,0)),"")</f>
        <v/>
      </c>
      <c r="C381" s="7" t="str">
        <f>IFERROR(INDEX(Корпус!$G$9:$G$983,MATCH($A381,Корпус!$P$9:$P$983,0)),"")</f>
        <v/>
      </c>
    </row>
    <row r="382" spans="1:3" hidden="1" x14ac:dyDescent="0.25">
      <c r="A382" s="4">
        <v>381</v>
      </c>
      <c r="B382" s="5" t="str">
        <f>IFERROR(INDEX(Корпус!$E$9:$E$983,MATCH($A382,Корпус!$P$9:$P$983,0)),"")</f>
        <v/>
      </c>
      <c r="C382" s="7" t="str">
        <f>IFERROR(INDEX(Корпус!$G$9:$G$983,MATCH($A382,Корпус!$P$9:$P$983,0)),"")</f>
        <v/>
      </c>
    </row>
    <row r="383" spans="1:3" hidden="1" x14ac:dyDescent="0.25">
      <c r="A383" s="4">
        <v>382</v>
      </c>
      <c r="B383" s="5" t="str">
        <f>IFERROR(INDEX(Корпус!$E$9:$E$983,MATCH($A383,Корпус!$P$9:$P$983,0)),"")</f>
        <v/>
      </c>
      <c r="C383" s="7" t="str">
        <f>IFERROR(INDEX(Корпус!$G$9:$G$983,MATCH($A383,Корпус!$P$9:$P$983,0)),"")</f>
        <v/>
      </c>
    </row>
    <row r="384" spans="1:3" hidden="1" x14ac:dyDescent="0.25">
      <c r="A384" s="4">
        <v>383</v>
      </c>
      <c r="B384" s="5" t="str">
        <f>IFERROR(INDEX(Корпус!$E$9:$E$983,MATCH($A384,Корпус!$P$9:$P$983,0)),"")</f>
        <v/>
      </c>
      <c r="C384" s="7" t="str">
        <f>IFERROR(INDEX(Корпус!$G$9:$G$983,MATCH($A384,Корпус!$P$9:$P$983,0)),"")</f>
        <v/>
      </c>
    </row>
    <row r="385" spans="1:3" hidden="1" x14ac:dyDescent="0.25">
      <c r="A385" s="4">
        <v>384</v>
      </c>
      <c r="B385" s="5" t="str">
        <f>IFERROR(INDEX(Корпус!$E$9:$E$983,MATCH($A385,Корпус!$P$9:$P$983,0)),"")</f>
        <v/>
      </c>
      <c r="C385" s="7" t="str">
        <f>IFERROR(INDEX(Корпус!$G$9:$G$983,MATCH($A385,Корпус!$P$9:$P$983,0)),"")</f>
        <v/>
      </c>
    </row>
    <row r="386" spans="1:3" hidden="1" x14ac:dyDescent="0.25">
      <c r="A386" s="4">
        <v>385</v>
      </c>
      <c r="B386" s="5" t="str">
        <f>IFERROR(INDEX(Корпус!$E$9:$E$983,MATCH($A386,Корпус!$P$9:$P$983,0)),"")</f>
        <v/>
      </c>
      <c r="C386" s="7" t="str">
        <f>IFERROR(INDEX(Корпус!$G$9:$G$983,MATCH($A386,Корпус!$P$9:$P$983,0)),"")</f>
        <v/>
      </c>
    </row>
    <row r="387" spans="1:3" hidden="1" x14ac:dyDescent="0.25">
      <c r="A387" s="4">
        <v>386</v>
      </c>
      <c r="B387" s="5" t="str">
        <f>IFERROR(INDEX(Корпус!$E$9:$E$983,MATCH($A387,Корпус!$P$9:$P$983,0)),"")</f>
        <v/>
      </c>
      <c r="C387" s="7" t="str">
        <f>IFERROR(INDEX(Корпус!$G$9:$G$983,MATCH($A387,Корпус!$P$9:$P$983,0)),"")</f>
        <v/>
      </c>
    </row>
    <row r="388" spans="1:3" hidden="1" x14ac:dyDescent="0.25">
      <c r="A388" s="4">
        <v>387</v>
      </c>
      <c r="B388" s="5" t="str">
        <f>IFERROR(INDEX(Корпус!$E$9:$E$983,MATCH($A388,Корпус!$P$9:$P$983,0)),"")</f>
        <v/>
      </c>
      <c r="C388" s="7" t="str">
        <f>IFERROR(INDEX(Корпус!$G$9:$G$983,MATCH($A388,Корпус!$P$9:$P$983,0)),"")</f>
        <v/>
      </c>
    </row>
    <row r="389" spans="1:3" hidden="1" x14ac:dyDescent="0.25">
      <c r="A389" s="4">
        <v>388</v>
      </c>
      <c r="B389" s="5" t="str">
        <f>IFERROR(INDEX(Корпус!$E$9:$E$983,MATCH($A389,Корпус!$P$9:$P$983,0)),"")</f>
        <v/>
      </c>
      <c r="C389" s="7" t="str">
        <f>IFERROR(INDEX(Корпус!$G$9:$G$983,MATCH($A389,Корпус!$P$9:$P$983,0)),"")</f>
        <v/>
      </c>
    </row>
    <row r="390" spans="1:3" hidden="1" x14ac:dyDescent="0.25">
      <c r="A390" s="4">
        <v>389</v>
      </c>
      <c r="B390" s="5" t="str">
        <f>IFERROR(INDEX(Корпус!$E$9:$E$983,MATCH($A390,Корпус!$P$9:$P$983,0)),"")</f>
        <v/>
      </c>
      <c r="C390" s="7" t="str">
        <f>IFERROR(INDEX(Корпус!$G$9:$G$983,MATCH($A390,Корпус!$P$9:$P$983,0)),"")</f>
        <v/>
      </c>
    </row>
    <row r="391" spans="1:3" hidden="1" x14ac:dyDescent="0.25">
      <c r="A391" s="4">
        <v>390</v>
      </c>
      <c r="B391" s="5" t="str">
        <f>IFERROR(INDEX(Корпус!$E$9:$E$983,MATCH($A391,Корпус!$P$9:$P$983,0)),"")</f>
        <v/>
      </c>
      <c r="C391" s="7" t="str">
        <f>IFERROR(INDEX(Корпус!$G$9:$G$983,MATCH($A391,Корпус!$P$9:$P$983,0)),"")</f>
        <v/>
      </c>
    </row>
    <row r="392" spans="1:3" hidden="1" x14ac:dyDescent="0.25">
      <c r="A392" s="4">
        <v>391</v>
      </c>
      <c r="B392" s="5" t="str">
        <f>IFERROR(INDEX(Корпус!$E$9:$E$983,MATCH($A392,Корпус!$P$9:$P$983,0)),"")</f>
        <v/>
      </c>
      <c r="C392" s="7" t="str">
        <f>IFERROR(INDEX(Корпус!$G$9:$G$983,MATCH($A392,Корпус!$P$9:$P$983,0)),"")</f>
        <v/>
      </c>
    </row>
    <row r="393" spans="1:3" hidden="1" x14ac:dyDescent="0.25">
      <c r="A393" s="4">
        <v>392</v>
      </c>
      <c r="B393" s="5" t="str">
        <f>IFERROR(INDEX(Корпус!$E$9:$E$983,MATCH($A393,Корпус!$P$9:$P$983,0)),"")</f>
        <v/>
      </c>
      <c r="C393" s="7" t="str">
        <f>IFERROR(INDEX(Корпус!$G$9:$G$983,MATCH($A393,Корпус!$P$9:$P$983,0)),"")</f>
        <v/>
      </c>
    </row>
    <row r="394" spans="1:3" hidden="1" x14ac:dyDescent="0.25">
      <c r="A394" s="4">
        <v>393</v>
      </c>
      <c r="B394" s="5" t="str">
        <f>IFERROR(INDEX(Корпус!$E$9:$E$983,MATCH($A394,Корпус!$P$9:$P$983,0)),"")</f>
        <v/>
      </c>
      <c r="C394" s="7" t="str">
        <f>IFERROR(INDEX(Корпус!$G$9:$G$983,MATCH($A394,Корпус!$P$9:$P$983,0)),"")</f>
        <v/>
      </c>
    </row>
    <row r="395" spans="1:3" hidden="1" x14ac:dyDescent="0.25">
      <c r="A395" s="4">
        <v>394</v>
      </c>
      <c r="B395" s="5" t="str">
        <f>IFERROR(INDEX(Корпус!$E$9:$E$983,MATCH($A395,Корпус!$P$9:$P$983,0)),"")</f>
        <v/>
      </c>
      <c r="C395" s="7" t="str">
        <f>IFERROR(INDEX(Корпус!$G$9:$G$983,MATCH($A395,Корпус!$P$9:$P$983,0)),"")</f>
        <v/>
      </c>
    </row>
    <row r="396" spans="1:3" hidden="1" x14ac:dyDescent="0.25">
      <c r="A396" s="4">
        <v>395</v>
      </c>
      <c r="B396" s="5" t="str">
        <f>IFERROR(INDEX(Корпус!$E$9:$E$983,MATCH($A396,Корпус!$P$9:$P$983,0)),"")</f>
        <v/>
      </c>
      <c r="C396" s="7" t="str">
        <f>IFERROR(INDEX(Корпус!$G$9:$G$983,MATCH($A396,Корпус!$P$9:$P$983,0)),"")</f>
        <v/>
      </c>
    </row>
    <row r="397" spans="1:3" hidden="1" x14ac:dyDescent="0.25">
      <c r="A397" s="4">
        <v>396</v>
      </c>
      <c r="B397" s="5" t="str">
        <f>IFERROR(INDEX(Корпус!$E$9:$E$983,MATCH($A397,Корпус!$P$9:$P$983,0)),"")</f>
        <v/>
      </c>
      <c r="C397" s="7" t="str">
        <f>IFERROR(INDEX(Корпус!$G$9:$G$983,MATCH($A397,Корпус!$P$9:$P$983,0)),"")</f>
        <v/>
      </c>
    </row>
    <row r="398" spans="1:3" hidden="1" x14ac:dyDescent="0.25">
      <c r="A398" s="4">
        <v>397</v>
      </c>
      <c r="B398" s="5" t="str">
        <f>IFERROR(INDEX(Корпус!$E$9:$E$983,MATCH($A398,Корпус!$P$9:$P$983,0)),"")</f>
        <v/>
      </c>
      <c r="C398" s="7" t="str">
        <f>IFERROR(INDEX(Корпус!$G$9:$G$983,MATCH($A398,Корпус!$P$9:$P$983,0)),"")</f>
        <v/>
      </c>
    </row>
    <row r="399" spans="1:3" hidden="1" x14ac:dyDescent="0.25">
      <c r="A399" s="4">
        <v>398</v>
      </c>
      <c r="B399" s="5" t="str">
        <f>IFERROR(INDEX(Корпус!$E$9:$E$983,MATCH($A399,Корпус!$P$9:$P$983,0)),"")</f>
        <v/>
      </c>
      <c r="C399" s="7" t="str">
        <f>IFERROR(INDEX(Корпус!$G$9:$G$983,MATCH($A399,Корпус!$P$9:$P$983,0)),"")</f>
        <v/>
      </c>
    </row>
    <row r="400" spans="1:3" hidden="1" x14ac:dyDescent="0.25">
      <c r="A400" s="4">
        <v>399</v>
      </c>
      <c r="B400" s="5" t="str">
        <f>IFERROR(INDEX(Корпус!$E$9:$E$983,MATCH($A400,Корпус!$P$9:$P$983,0)),"")</f>
        <v/>
      </c>
      <c r="C400" s="7" t="str">
        <f>IFERROR(INDEX(Корпус!$G$9:$G$983,MATCH($A400,Корпус!$P$9:$P$983,0)),"")</f>
        <v/>
      </c>
    </row>
    <row r="401" spans="1:3" hidden="1" x14ac:dyDescent="0.25">
      <c r="A401" s="4">
        <v>400</v>
      </c>
      <c r="B401" s="5" t="str">
        <f>IFERROR(INDEX(Корпус!$E$9:$E$983,MATCH($A401,Корпус!$P$9:$P$983,0)),"")</f>
        <v/>
      </c>
      <c r="C401" s="7" t="str">
        <f>IFERROR(INDEX(Корпус!$G$9:$G$983,MATCH($A401,Корпус!$P$9:$P$983,0)),"")</f>
        <v/>
      </c>
    </row>
    <row r="402" spans="1:3" hidden="1" x14ac:dyDescent="0.25">
      <c r="A402" s="4">
        <v>401</v>
      </c>
      <c r="B402" s="5" t="str">
        <f>IFERROR(INDEX(Корпус!$E$9:$E$983,MATCH($A402,Корпус!$P$9:$P$983,0)),"")</f>
        <v/>
      </c>
      <c r="C402" s="7" t="str">
        <f>IFERROR(INDEX(Корпус!$G$9:$G$983,MATCH($A402,Корпус!$P$9:$P$983,0)),"")</f>
        <v/>
      </c>
    </row>
    <row r="403" spans="1:3" hidden="1" x14ac:dyDescent="0.25">
      <c r="A403" s="4">
        <v>402</v>
      </c>
      <c r="B403" s="5" t="str">
        <f>IFERROR(INDEX(Корпус!$E$9:$E$983,MATCH($A403,Корпус!$P$9:$P$983,0)),"")</f>
        <v/>
      </c>
      <c r="C403" s="7" t="str">
        <f>IFERROR(INDEX(Корпус!$G$9:$G$983,MATCH($A403,Корпус!$P$9:$P$983,0)),"")</f>
        <v/>
      </c>
    </row>
    <row r="404" spans="1:3" hidden="1" x14ac:dyDescent="0.25">
      <c r="A404" s="4">
        <v>403</v>
      </c>
      <c r="B404" s="5" t="str">
        <f>IFERROR(INDEX(Корпус!$E$9:$E$983,MATCH($A404,Корпус!$P$9:$P$983,0)),"")</f>
        <v/>
      </c>
      <c r="C404" s="7" t="str">
        <f>IFERROR(INDEX(Корпус!$G$9:$G$983,MATCH($A404,Корпус!$P$9:$P$983,0)),"")</f>
        <v/>
      </c>
    </row>
    <row r="405" spans="1:3" hidden="1" x14ac:dyDescent="0.25">
      <c r="A405" s="4">
        <v>404</v>
      </c>
      <c r="B405" s="5" t="str">
        <f>IFERROR(INDEX(Корпус!$E$9:$E$983,MATCH($A405,Корпус!$P$9:$P$983,0)),"")</f>
        <v/>
      </c>
      <c r="C405" s="7" t="str">
        <f>IFERROR(INDEX(Корпус!$G$9:$G$983,MATCH($A405,Корпус!$P$9:$P$983,0)),"")</f>
        <v/>
      </c>
    </row>
    <row r="406" spans="1:3" hidden="1" x14ac:dyDescent="0.25">
      <c r="A406" s="4">
        <v>405</v>
      </c>
      <c r="B406" s="5" t="str">
        <f>IFERROR(INDEX(Корпус!$E$9:$E$983,MATCH($A406,Корпус!$P$9:$P$983,0)),"")</f>
        <v/>
      </c>
      <c r="C406" s="7" t="str">
        <f>IFERROR(INDEX(Корпус!$G$9:$G$983,MATCH($A406,Корпус!$P$9:$P$983,0)),"")</f>
        <v/>
      </c>
    </row>
    <row r="407" spans="1:3" hidden="1" x14ac:dyDescent="0.25">
      <c r="A407" s="4">
        <v>406</v>
      </c>
      <c r="B407" s="5" t="str">
        <f>IFERROR(INDEX(Корпус!$E$9:$E$983,MATCH($A407,Корпус!$P$9:$P$983,0)),"")</f>
        <v/>
      </c>
      <c r="C407" s="7" t="str">
        <f>IFERROR(INDEX(Корпус!$G$9:$G$983,MATCH($A407,Корпус!$P$9:$P$983,0)),"")</f>
        <v/>
      </c>
    </row>
    <row r="408" spans="1:3" hidden="1" x14ac:dyDescent="0.25">
      <c r="A408" s="4">
        <v>407</v>
      </c>
      <c r="B408" s="5" t="str">
        <f>IFERROR(INDEX(Корпус!$E$9:$E$983,MATCH($A408,Корпус!$P$9:$P$983,0)),"")</f>
        <v/>
      </c>
      <c r="C408" s="7" t="str">
        <f>IFERROR(INDEX(Корпус!$G$9:$G$983,MATCH($A408,Корпус!$P$9:$P$983,0)),"")</f>
        <v/>
      </c>
    </row>
    <row r="409" spans="1:3" hidden="1" x14ac:dyDescent="0.25">
      <c r="A409" s="4">
        <v>408</v>
      </c>
      <c r="B409" s="5" t="str">
        <f>IFERROR(INDEX(Корпус!$E$9:$E$983,MATCH($A409,Корпус!$P$9:$P$983,0)),"")</f>
        <v/>
      </c>
      <c r="C409" s="7" t="str">
        <f>IFERROR(INDEX(Корпус!$G$9:$G$983,MATCH($A409,Корпус!$P$9:$P$983,0)),"")</f>
        <v/>
      </c>
    </row>
    <row r="410" spans="1:3" hidden="1" x14ac:dyDescent="0.25">
      <c r="A410" s="4">
        <v>409</v>
      </c>
      <c r="B410" s="5" t="str">
        <f>IFERROR(INDEX(Корпус!$E$9:$E$983,MATCH($A410,Корпус!$P$9:$P$983,0)),"")</f>
        <v/>
      </c>
      <c r="C410" s="7" t="str">
        <f>IFERROR(INDEX(Корпус!$G$9:$G$983,MATCH($A410,Корпус!$P$9:$P$983,0)),"")</f>
        <v/>
      </c>
    </row>
    <row r="411" spans="1:3" hidden="1" x14ac:dyDescent="0.25">
      <c r="A411" s="4">
        <v>410</v>
      </c>
      <c r="B411" s="5" t="str">
        <f>IFERROR(INDEX(Корпус!$E$9:$E$983,MATCH($A411,Корпус!$P$9:$P$983,0)),"")</f>
        <v/>
      </c>
      <c r="C411" s="7" t="str">
        <f>IFERROR(INDEX(Корпус!$G$9:$G$983,MATCH($A411,Корпус!$P$9:$P$983,0)),"")</f>
        <v/>
      </c>
    </row>
    <row r="412" spans="1:3" hidden="1" x14ac:dyDescent="0.25">
      <c r="A412" s="4">
        <v>411</v>
      </c>
      <c r="B412" s="5" t="str">
        <f>IFERROR(INDEX(Корпус!$E$9:$E$983,MATCH($A412,Корпус!$P$9:$P$983,0)),"")</f>
        <v/>
      </c>
      <c r="C412" s="7" t="str">
        <f>IFERROR(INDEX(Корпус!$G$9:$G$983,MATCH($A412,Корпус!$P$9:$P$983,0)),"")</f>
        <v/>
      </c>
    </row>
    <row r="413" spans="1:3" hidden="1" x14ac:dyDescent="0.25">
      <c r="A413" s="4">
        <v>412</v>
      </c>
      <c r="B413" s="5" t="str">
        <f>IFERROR(INDEX(Корпус!$E$9:$E$983,MATCH($A413,Корпус!$P$9:$P$983,0)),"")</f>
        <v/>
      </c>
      <c r="C413" s="7" t="str">
        <f>IFERROR(INDEX(Корпус!$G$9:$G$983,MATCH($A413,Корпус!$P$9:$P$983,0)),"")</f>
        <v/>
      </c>
    </row>
    <row r="414" spans="1:3" hidden="1" x14ac:dyDescent="0.25">
      <c r="A414" s="4">
        <v>413</v>
      </c>
      <c r="B414" s="5" t="str">
        <f>IFERROR(INDEX(Корпус!$E$9:$E$983,MATCH($A414,Корпус!$P$9:$P$983,0)),"")</f>
        <v/>
      </c>
      <c r="C414" s="7" t="str">
        <f>IFERROR(INDEX(Корпус!$G$9:$G$983,MATCH($A414,Корпус!$P$9:$P$983,0)),"")</f>
        <v/>
      </c>
    </row>
    <row r="415" spans="1:3" hidden="1" x14ac:dyDescent="0.25">
      <c r="A415" s="4">
        <v>414</v>
      </c>
      <c r="B415" s="5" t="str">
        <f>IFERROR(INDEX(Корпус!$E$9:$E$983,MATCH($A415,Корпус!$P$9:$P$983,0)),"")</f>
        <v/>
      </c>
      <c r="C415" s="7" t="str">
        <f>IFERROR(INDEX(Корпус!$G$9:$G$983,MATCH($A415,Корпус!$P$9:$P$983,0)),"")</f>
        <v/>
      </c>
    </row>
    <row r="416" spans="1:3" hidden="1" x14ac:dyDescent="0.25">
      <c r="A416" s="4">
        <v>415</v>
      </c>
      <c r="B416" s="5" t="str">
        <f>IFERROR(INDEX(Корпус!$E$9:$E$983,MATCH($A416,Корпус!$P$9:$P$983,0)),"")</f>
        <v/>
      </c>
      <c r="C416" s="7" t="str">
        <f>IFERROR(INDEX(Корпус!$G$9:$G$983,MATCH($A416,Корпус!$P$9:$P$983,0)),"")</f>
        <v/>
      </c>
    </row>
    <row r="417" spans="1:3" hidden="1" x14ac:dyDescent="0.25">
      <c r="A417" s="4">
        <v>416</v>
      </c>
      <c r="B417" s="5" t="str">
        <f>IFERROR(INDEX(Корпус!$E$9:$E$983,MATCH($A417,Корпус!$P$9:$P$983,0)),"")</f>
        <v/>
      </c>
      <c r="C417" s="7" t="str">
        <f>IFERROR(INDEX(Корпус!$G$9:$G$983,MATCH($A417,Корпус!$P$9:$P$983,0)),"")</f>
        <v/>
      </c>
    </row>
    <row r="418" spans="1:3" hidden="1" x14ac:dyDescent="0.25">
      <c r="A418" s="4">
        <v>417</v>
      </c>
      <c r="B418" s="5" t="str">
        <f>IFERROR(INDEX(Корпус!$E$9:$E$983,MATCH($A418,Корпус!$P$9:$P$983,0)),"")</f>
        <v/>
      </c>
      <c r="C418" s="7" t="str">
        <f>IFERROR(INDEX(Корпус!$G$9:$G$983,MATCH($A418,Корпус!$P$9:$P$983,0)),"")</f>
        <v/>
      </c>
    </row>
    <row r="419" spans="1:3" hidden="1" x14ac:dyDescent="0.25">
      <c r="A419" s="4">
        <v>418</v>
      </c>
      <c r="B419" s="5" t="str">
        <f>IFERROR(INDEX(Корпус!$E$9:$E$983,MATCH($A419,Корпус!$P$9:$P$983,0)),"")</f>
        <v/>
      </c>
      <c r="C419" s="7" t="str">
        <f>IFERROR(INDEX(Корпус!$G$9:$G$983,MATCH($A419,Корпус!$P$9:$P$983,0)),"")</f>
        <v/>
      </c>
    </row>
    <row r="420" spans="1:3" hidden="1" x14ac:dyDescent="0.25">
      <c r="A420" s="4">
        <v>419</v>
      </c>
      <c r="B420" s="5" t="str">
        <f>IFERROR(INDEX(Корпус!$E$9:$E$983,MATCH($A420,Корпус!$P$9:$P$983,0)),"")</f>
        <v/>
      </c>
      <c r="C420" s="7" t="str">
        <f>IFERROR(INDEX(Корпус!$G$9:$G$983,MATCH($A420,Корпус!$P$9:$P$983,0)),"")</f>
        <v/>
      </c>
    </row>
    <row r="421" spans="1:3" hidden="1" x14ac:dyDescent="0.25">
      <c r="A421" s="4">
        <v>420</v>
      </c>
      <c r="B421" s="5" t="str">
        <f>IFERROR(INDEX(Корпус!$E$9:$E$983,MATCH($A421,Корпус!$P$9:$P$983,0)),"")</f>
        <v/>
      </c>
      <c r="C421" s="7" t="str">
        <f>IFERROR(INDEX(Корпус!$G$9:$G$983,MATCH($A421,Корпус!$P$9:$P$983,0)),"")</f>
        <v/>
      </c>
    </row>
    <row r="422" spans="1:3" hidden="1" x14ac:dyDescent="0.25">
      <c r="A422" s="4">
        <v>421</v>
      </c>
      <c r="B422" s="5" t="str">
        <f>IFERROR(INDEX(Корпус!$E$9:$E$983,MATCH($A422,Корпус!$P$9:$P$983,0)),"")</f>
        <v/>
      </c>
      <c r="C422" s="7" t="str">
        <f>IFERROR(INDEX(Корпус!$G$9:$G$983,MATCH($A422,Корпус!$P$9:$P$983,0)),"")</f>
        <v/>
      </c>
    </row>
    <row r="423" spans="1:3" hidden="1" x14ac:dyDescent="0.25">
      <c r="A423" s="4">
        <v>422</v>
      </c>
      <c r="B423" s="5" t="str">
        <f>IFERROR(INDEX(Корпус!$E$9:$E$983,MATCH($A423,Корпус!$P$9:$P$983,0)),"")</f>
        <v/>
      </c>
      <c r="C423" s="7" t="str">
        <f>IFERROR(INDEX(Корпус!$G$9:$G$983,MATCH($A423,Корпус!$P$9:$P$983,0)),"")</f>
        <v/>
      </c>
    </row>
    <row r="424" spans="1:3" hidden="1" x14ac:dyDescent="0.25">
      <c r="A424" s="4">
        <v>423</v>
      </c>
      <c r="B424" s="5" t="str">
        <f>IFERROR(INDEX(Корпус!$E$9:$E$983,MATCH($A424,Корпус!$P$9:$P$983,0)),"")</f>
        <v/>
      </c>
      <c r="C424" s="7" t="str">
        <f>IFERROR(INDEX(Корпус!$G$9:$G$983,MATCH($A424,Корпус!$P$9:$P$983,0)),"")</f>
        <v/>
      </c>
    </row>
    <row r="425" spans="1:3" hidden="1" x14ac:dyDescent="0.25">
      <c r="A425" s="4">
        <v>424</v>
      </c>
      <c r="B425" s="5" t="str">
        <f>IFERROR(INDEX(Корпус!$E$9:$E$983,MATCH($A425,Корпус!$P$9:$P$983,0)),"")</f>
        <v/>
      </c>
      <c r="C425" s="7" t="str">
        <f>IFERROR(INDEX(Корпус!$G$9:$G$983,MATCH($A425,Корпус!$P$9:$P$983,0)),"")</f>
        <v/>
      </c>
    </row>
    <row r="426" spans="1:3" hidden="1" x14ac:dyDescent="0.25">
      <c r="A426" s="4">
        <v>425</v>
      </c>
      <c r="B426" s="5" t="str">
        <f>IFERROR(INDEX(Корпус!$E$9:$E$983,MATCH($A426,Корпус!$P$9:$P$983,0)),"")</f>
        <v/>
      </c>
      <c r="C426" s="7" t="str">
        <f>IFERROR(INDEX(Корпус!$G$9:$G$983,MATCH($A426,Корпус!$P$9:$P$983,0)),"")</f>
        <v/>
      </c>
    </row>
    <row r="427" spans="1:3" hidden="1" x14ac:dyDescent="0.25">
      <c r="A427" s="4">
        <v>426</v>
      </c>
      <c r="B427" s="5" t="str">
        <f>IFERROR(INDEX(Корпус!$E$9:$E$983,MATCH($A427,Корпус!$P$9:$P$983,0)),"")</f>
        <v/>
      </c>
      <c r="C427" s="7" t="str">
        <f>IFERROR(INDEX(Корпус!$G$9:$G$983,MATCH($A427,Корпус!$P$9:$P$983,0)),"")</f>
        <v/>
      </c>
    </row>
    <row r="428" spans="1:3" hidden="1" x14ac:dyDescent="0.25">
      <c r="A428" s="4">
        <v>427</v>
      </c>
      <c r="B428" s="5" t="str">
        <f>IFERROR(INDEX(Корпус!$E$9:$E$983,MATCH($A428,Корпус!$P$9:$P$983,0)),"")</f>
        <v/>
      </c>
      <c r="C428" s="7" t="str">
        <f>IFERROR(INDEX(Корпус!$G$9:$G$983,MATCH($A428,Корпус!$P$9:$P$983,0)),"")</f>
        <v/>
      </c>
    </row>
    <row r="429" spans="1:3" hidden="1" x14ac:dyDescent="0.25">
      <c r="A429" s="4">
        <v>428</v>
      </c>
      <c r="B429" s="5" t="str">
        <f>IFERROR(INDEX(Корпус!$E$9:$E$983,MATCH($A429,Корпус!$P$9:$P$983,0)),"")</f>
        <v/>
      </c>
      <c r="C429" s="7" t="str">
        <f>IFERROR(INDEX(Корпус!$G$9:$G$983,MATCH($A429,Корпус!$P$9:$P$983,0)),"")</f>
        <v/>
      </c>
    </row>
    <row r="430" spans="1:3" hidden="1" x14ac:dyDescent="0.25">
      <c r="A430" s="4">
        <v>429</v>
      </c>
      <c r="B430" s="5" t="str">
        <f>IFERROR(INDEX(Корпус!$E$9:$E$983,MATCH($A430,Корпус!$P$9:$P$983,0)),"")</f>
        <v/>
      </c>
      <c r="C430" s="7" t="str">
        <f>IFERROR(INDEX(Корпус!$G$9:$G$983,MATCH($A430,Корпус!$P$9:$P$983,0)),"")</f>
        <v/>
      </c>
    </row>
    <row r="431" spans="1:3" hidden="1" x14ac:dyDescent="0.25">
      <c r="A431" s="4">
        <v>430</v>
      </c>
      <c r="B431" s="5" t="str">
        <f>IFERROR(INDEX(Корпус!$E$9:$E$983,MATCH($A431,Корпус!$P$9:$P$983,0)),"")</f>
        <v/>
      </c>
      <c r="C431" s="7" t="str">
        <f>IFERROR(INDEX(Корпус!$G$9:$G$983,MATCH($A431,Корпус!$P$9:$P$983,0)),"")</f>
        <v/>
      </c>
    </row>
    <row r="432" spans="1:3" hidden="1" x14ac:dyDescent="0.25">
      <c r="A432" s="4">
        <v>431</v>
      </c>
      <c r="B432" s="5" t="str">
        <f>IFERROR(INDEX(Корпус!$E$9:$E$983,MATCH($A432,Корпус!$P$9:$P$983,0)),"")</f>
        <v/>
      </c>
      <c r="C432" s="7" t="str">
        <f>IFERROR(INDEX(Корпус!$G$9:$G$983,MATCH($A432,Корпус!$P$9:$P$983,0)),"")</f>
        <v/>
      </c>
    </row>
    <row r="433" spans="1:3" hidden="1" x14ac:dyDescent="0.25">
      <c r="A433" s="4">
        <v>432</v>
      </c>
      <c r="B433" s="5" t="str">
        <f>IFERROR(INDEX(Корпус!$E$9:$E$983,MATCH($A433,Корпус!$P$9:$P$983,0)),"")</f>
        <v/>
      </c>
      <c r="C433" s="7" t="str">
        <f>IFERROR(INDEX(Корпус!$G$9:$G$983,MATCH($A433,Корпус!$P$9:$P$983,0)),"")</f>
        <v/>
      </c>
    </row>
    <row r="434" spans="1:3" hidden="1" x14ac:dyDescent="0.25">
      <c r="A434" s="4">
        <v>433</v>
      </c>
      <c r="B434" s="5" t="str">
        <f>IFERROR(INDEX(Корпус!$E$9:$E$983,MATCH($A434,Корпус!$P$9:$P$983,0)),"")</f>
        <v/>
      </c>
      <c r="C434" s="7" t="str">
        <f>IFERROR(INDEX(Корпус!$G$9:$G$983,MATCH($A434,Корпус!$P$9:$P$983,0)),"")</f>
        <v/>
      </c>
    </row>
    <row r="435" spans="1:3" hidden="1" x14ac:dyDescent="0.25">
      <c r="A435" s="4">
        <v>434</v>
      </c>
      <c r="B435" s="5" t="str">
        <f>IFERROR(INDEX(Корпус!$E$9:$E$983,MATCH($A435,Корпус!$P$9:$P$983,0)),"")</f>
        <v/>
      </c>
      <c r="C435" s="7" t="str">
        <f>IFERROR(INDEX(Корпус!$G$9:$G$983,MATCH($A435,Корпус!$P$9:$P$983,0)),"")</f>
        <v/>
      </c>
    </row>
    <row r="436" spans="1:3" hidden="1" x14ac:dyDescent="0.25">
      <c r="A436" s="4">
        <v>435</v>
      </c>
      <c r="B436" s="5" t="str">
        <f>IFERROR(INDEX(Корпус!$E$9:$E$983,MATCH($A436,Корпус!$P$9:$P$983,0)),"")</f>
        <v/>
      </c>
      <c r="C436" s="7" t="str">
        <f>IFERROR(INDEX(Корпус!$G$9:$G$983,MATCH($A436,Корпус!$P$9:$P$983,0)),"")</f>
        <v/>
      </c>
    </row>
    <row r="437" spans="1:3" hidden="1" x14ac:dyDescent="0.25">
      <c r="A437" s="4">
        <v>436</v>
      </c>
      <c r="B437" s="5" t="str">
        <f>IFERROR(INDEX(Корпус!$E$9:$E$983,MATCH($A437,Корпус!$P$9:$P$983,0)),"")</f>
        <v/>
      </c>
      <c r="C437" s="7" t="str">
        <f>IFERROR(INDEX(Корпус!$G$9:$G$983,MATCH($A437,Корпус!$P$9:$P$983,0)),"")</f>
        <v/>
      </c>
    </row>
    <row r="438" spans="1:3" hidden="1" x14ac:dyDescent="0.25">
      <c r="A438" s="4">
        <v>437</v>
      </c>
      <c r="B438" s="5" t="str">
        <f>IFERROR(INDEX(Корпус!$E$9:$E$983,MATCH($A438,Корпус!$P$9:$P$983,0)),"")</f>
        <v/>
      </c>
      <c r="C438" s="7" t="str">
        <f>IFERROR(INDEX(Корпус!$G$9:$G$983,MATCH($A438,Корпус!$P$9:$P$983,0)),"")</f>
        <v/>
      </c>
    </row>
    <row r="439" spans="1:3" hidden="1" x14ac:dyDescent="0.25">
      <c r="A439" s="4">
        <v>438</v>
      </c>
      <c r="B439" s="5" t="str">
        <f>IFERROR(INDEX(Корпус!$E$9:$E$983,MATCH($A439,Корпус!$P$9:$P$983,0)),"")</f>
        <v/>
      </c>
      <c r="C439" s="7" t="str">
        <f>IFERROR(INDEX(Корпус!$G$9:$G$983,MATCH($A439,Корпус!$P$9:$P$983,0)),"")</f>
        <v/>
      </c>
    </row>
    <row r="440" spans="1:3" hidden="1" x14ac:dyDescent="0.25">
      <c r="A440" s="4">
        <v>439</v>
      </c>
      <c r="B440" s="5" t="str">
        <f>IFERROR(INDEX(Корпус!$E$9:$E$983,MATCH($A440,Корпус!$P$9:$P$983,0)),"")</f>
        <v/>
      </c>
      <c r="C440" s="7" t="str">
        <f>IFERROR(INDEX(Корпус!$G$9:$G$983,MATCH($A440,Корпус!$P$9:$P$983,0)),"")</f>
        <v/>
      </c>
    </row>
    <row r="441" spans="1:3" hidden="1" x14ac:dyDescent="0.25">
      <c r="A441" s="4">
        <v>440</v>
      </c>
      <c r="B441" s="5" t="str">
        <f>IFERROR(INDEX(Корпус!$E$9:$E$983,MATCH($A441,Корпус!$P$9:$P$983,0)),"")</f>
        <v/>
      </c>
      <c r="C441" s="7" t="str">
        <f>IFERROR(INDEX(Корпус!$G$9:$G$983,MATCH($A441,Корпус!$P$9:$P$983,0)),"")</f>
        <v/>
      </c>
    </row>
    <row r="442" spans="1:3" hidden="1" x14ac:dyDescent="0.25">
      <c r="A442" s="4">
        <v>441</v>
      </c>
      <c r="B442" s="5" t="str">
        <f>IFERROR(INDEX(Корпус!$E$9:$E$983,MATCH($A442,Корпус!$P$9:$P$983,0)),"")</f>
        <v/>
      </c>
      <c r="C442" s="7" t="str">
        <f>IFERROR(INDEX(Корпус!$G$9:$G$983,MATCH($A442,Корпус!$P$9:$P$983,0)),"")</f>
        <v/>
      </c>
    </row>
    <row r="443" spans="1:3" hidden="1" x14ac:dyDescent="0.25">
      <c r="A443" s="4">
        <v>442</v>
      </c>
      <c r="B443" s="5" t="str">
        <f>IFERROR(INDEX(Корпус!$E$9:$E$983,MATCH($A443,Корпус!$P$9:$P$983,0)),"")</f>
        <v/>
      </c>
      <c r="C443" s="7" t="str">
        <f>IFERROR(INDEX(Корпус!$G$9:$G$983,MATCH($A443,Корпус!$P$9:$P$983,0)),"")</f>
        <v/>
      </c>
    </row>
    <row r="444" spans="1:3" hidden="1" x14ac:dyDescent="0.25">
      <c r="A444" s="4">
        <v>443</v>
      </c>
      <c r="B444" s="5" t="str">
        <f>IFERROR(INDEX(Корпус!$E$9:$E$983,MATCH($A444,Корпус!$P$9:$P$983,0)),"")</f>
        <v/>
      </c>
      <c r="C444" s="7" t="str">
        <f>IFERROR(INDEX(Корпус!$G$9:$G$983,MATCH($A444,Корпус!$P$9:$P$983,0)),"")</f>
        <v/>
      </c>
    </row>
    <row r="445" spans="1:3" hidden="1" x14ac:dyDescent="0.25">
      <c r="A445" s="4">
        <v>444</v>
      </c>
      <c r="B445" s="5" t="str">
        <f>IFERROR(INDEX(Корпус!$E$9:$E$983,MATCH($A445,Корпус!$P$9:$P$983,0)),"")</f>
        <v/>
      </c>
      <c r="C445" s="7" t="str">
        <f>IFERROR(INDEX(Корпус!$G$9:$G$983,MATCH($A445,Корпус!$P$9:$P$983,0)),"")</f>
        <v/>
      </c>
    </row>
    <row r="446" spans="1:3" hidden="1" x14ac:dyDescent="0.25">
      <c r="A446" s="4">
        <v>445</v>
      </c>
      <c r="B446" s="5" t="str">
        <f>IFERROR(INDEX(Корпус!$E$9:$E$983,MATCH($A446,Корпус!$P$9:$P$983,0)),"")</f>
        <v/>
      </c>
      <c r="C446" s="7" t="str">
        <f>IFERROR(INDEX(Корпус!$G$9:$G$983,MATCH($A446,Корпус!$P$9:$P$983,0)),"")</f>
        <v/>
      </c>
    </row>
    <row r="447" spans="1:3" hidden="1" x14ac:dyDescent="0.25">
      <c r="A447" s="4">
        <v>446</v>
      </c>
      <c r="B447" s="5" t="str">
        <f>IFERROR(INDEX(Корпус!$E$9:$E$983,MATCH($A447,Корпус!$P$9:$P$983,0)),"")</f>
        <v/>
      </c>
      <c r="C447" s="7" t="str">
        <f>IFERROR(INDEX(Корпус!$G$9:$G$983,MATCH($A447,Корпус!$P$9:$P$983,0)),"")</f>
        <v/>
      </c>
    </row>
    <row r="448" spans="1:3" hidden="1" x14ac:dyDescent="0.25">
      <c r="A448" s="4">
        <v>447</v>
      </c>
      <c r="B448" s="5" t="str">
        <f>IFERROR(INDEX(Корпус!$E$9:$E$983,MATCH($A448,Корпус!$P$9:$P$983,0)),"")</f>
        <v/>
      </c>
      <c r="C448" s="7" t="str">
        <f>IFERROR(INDEX(Корпус!$G$9:$G$983,MATCH($A448,Корпус!$P$9:$P$983,0)),"")</f>
        <v/>
      </c>
    </row>
    <row r="449" spans="1:3" hidden="1" x14ac:dyDescent="0.25">
      <c r="A449" s="4">
        <v>448</v>
      </c>
      <c r="B449" s="5" t="str">
        <f>IFERROR(INDEX(Корпус!$E$9:$E$983,MATCH($A449,Корпус!$P$9:$P$983,0)),"")</f>
        <v/>
      </c>
      <c r="C449" s="7" t="str">
        <f>IFERROR(INDEX(Корпус!$G$9:$G$983,MATCH($A449,Корпус!$P$9:$P$983,0)),"")</f>
        <v/>
      </c>
    </row>
    <row r="450" spans="1:3" hidden="1" x14ac:dyDescent="0.25">
      <c r="A450" s="4">
        <v>449</v>
      </c>
      <c r="B450" s="5" t="str">
        <f>IFERROR(INDEX(Корпус!$E$9:$E$983,MATCH($A450,Корпус!$P$9:$P$983,0)),"")</f>
        <v/>
      </c>
      <c r="C450" s="7" t="str">
        <f>IFERROR(INDEX(Корпус!$G$9:$G$983,MATCH($A450,Корпус!$P$9:$P$983,0)),"")</f>
        <v/>
      </c>
    </row>
    <row r="451" spans="1:3" hidden="1" x14ac:dyDescent="0.25">
      <c r="A451" s="4">
        <v>450</v>
      </c>
      <c r="B451" s="5" t="str">
        <f>IFERROR(INDEX(Корпус!$E$9:$E$983,MATCH($A451,Корпус!$P$9:$P$983,0)),"")</f>
        <v/>
      </c>
      <c r="C451" s="7" t="str">
        <f>IFERROR(INDEX(Корпус!$G$9:$G$983,MATCH($A451,Корпус!$P$9:$P$983,0)),"")</f>
        <v/>
      </c>
    </row>
    <row r="452" spans="1:3" hidden="1" x14ac:dyDescent="0.25">
      <c r="A452" s="4">
        <v>451</v>
      </c>
      <c r="B452" s="5" t="str">
        <f>IFERROR(INDEX(Корпус!$E$9:$E$983,MATCH($A452,Корпус!$P$9:$P$983,0)),"")</f>
        <v/>
      </c>
      <c r="C452" s="7" t="str">
        <f>IFERROR(INDEX(Корпус!$G$9:$G$983,MATCH($A452,Корпус!$P$9:$P$983,0)),"")</f>
        <v/>
      </c>
    </row>
    <row r="453" spans="1:3" hidden="1" x14ac:dyDescent="0.25">
      <c r="A453" s="4">
        <v>452</v>
      </c>
      <c r="B453" s="5" t="str">
        <f>IFERROR(INDEX(Корпус!$E$9:$E$983,MATCH($A453,Корпус!$P$9:$P$983,0)),"")</f>
        <v/>
      </c>
      <c r="C453" s="7" t="str">
        <f>IFERROR(INDEX(Корпус!$G$9:$G$983,MATCH($A453,Корпус!$P$9:$P$983,0)),"")</f>
        <v/>
      </c>
    </row>
    <row r="454" spans="1:3" hidden="1" x14ac:dyDescent="0.25">
      <c r="A454" s="4">
        <v>453</v>
      </c>
      <c r="B454" s="5" t="str">
        <f>IFERROR(INDEX(Корпус!$E$9:$E$983,MATCH($A454,Корпус!$P$9:$P$983,0)),"")</f>
        <v/>
      </c>
      <c r="C454" s="7" t="str">
        <f>IFERROR(INDEX(Корпус!$G$9:$G$983,MATCH($A454,Корпус!$P$9:$P$983,0)),"")</f>
        <v/>
      </c>
    </row>
    <row r="455" spans="1:3" hidden="1" x14ac:dyDescent="0.25">
      <c r="A455" s="4">
        <v>454</v>
      </c>
      <c r="B455" s="5" t="str">
        <f>IFERROR(INDEX(Корпус!$E$9:$E$983,MATCH($A455,Корпус!$P$9:$P$983,0)),"")</f>
        <v/>
      </c>
      <c r="C455" s="7" t="str">
        <f>IFERROR(INDEX(Корпус!$G$9:$G$983,MATCH($A455,Корпус!$P$9:$P$983,0)),"")</f>
        <v/>
      </c>
    </row>
    <row r="456" spans="1:3" hidden="1" x14ac:dyDescent="0.25">
      <c r="A456" s="4">
        <v>455</v>
      </c>
      <c r="B456" s="5" t="str">
        <f>IFERROR(INDEX(Корпус!$E$9:$E$983,MATCH($A456,Корпус!$P$9:$P$983,0)),"")</f>
        <v/>
      </c>
      <c r="C456" s="7" t="str">
        <f>IFERROR(INDEX(Корпус!$G$9:$G$983,MATCH($A456,Корпус!$P$9:$P$983,0)),"")</f>
        <v/>
      </c>
    </row>
    <row r="457" spans="1:3" hidden="1" x14ac:dyDescent="0.25">
      <c r="A457" s="4">
        <v>456</v>
      </c>
      <c r="B457" s="5" t="str">
        <f>IFERROR(INDEX(Корпус!$E$9:$E$983,MATCH($A457,Корпус!$P$9:$P$983,0)),"")</f>
        <v/>
      </c>
      <c r="C457" s="7" t="str">
        <f>IFERROR(INDEX(Корпус!$G$9:$G$983,MATCH($A457,Корпус!$P$9:$P$983,0)),"")</f>
        <v/>
      </c>
    </row>
    <row r="458" spans="1:3" hidden="1" x14ac:dyDescent="0.25">
      <c r="A458" s="4">
        <v>457</v>
      </c>
      <c r="B458" s="5" t="str">
        <f>IFERROR(INDEX(Корпус!$E$9:$E$983,MATCH($A458,Корпус!$P$9:$P$983,0)),"")</f>
        <v/>
      </c>
      <c r="C458" s="7" t="str">
        <f>IFERROR(INDEX(Корпус!$G$9:$G$983,MATCH($A458,Корпус!$P$9:$P$983,0)),"")</f>
        <v/>
      </c>
    </row>
    <row r="459" spans="1:3" hidden="1" x14ac:dyDescent="0.25">
      <c r="A459" s="4">
        <v>458</v>
      </c>
      <c r="B459" s="5" t="str">
        <f>IFERROR(INDEX(Корпус!$E$9:$E$983,MATCH($A459,Корпус!$P$9:$P$983,0)),"")</f>
        <v/>
      </c>
      <c r="C459" s="7" t="str">
        <f>IFERROR(INDEX(Корпус!$G$9:$G$983,MATCH($A459,Корпус!$P$9:$P$983,0)),"")</f>
        <v/>
      </c>
    </row>
    <row r="460" spans="1:3" hidden="1" x14ac:dyDescent="0.25">
      <c r="A460" s="4">
        <v>459</v>
      </c>
      <c r="B460" s="5" t="str">
        <f>IFERROR(INDEX(Корпус!$E$9:$E$983,MATCH($A460,Корпус!$P$9:$P$983,0)),"")</f>
        <v/>
      </c>
      <c r="C460" s="7" t="str">
        <f>IFERROR(INDEX(Корпус!$G$9:$G$983,MATCH($A460,Корпус!$P$9:$P$983,0)),"")</f>
        <v/>
      </c>
    </row>
    <row r="461" spans="1:3" hidden="1" x14ac:dyDescent="0.25">
      <c r="A461" s="4">
        <v>460</v>
      </c>
      <c r="B461" s="5" t="str">
        <f>IFERROR(INDEX(Корпус!$E$9:$E$983,MATCH($A461,Корпус!$P$9:$P$983,0)),"")</f>
        <v/>
      </c>
      <c r="C461" s="7" t="str">
        <f>IFERROR(INDEX(Корпус!$G$9:$G$983,MATCH($A461,Корпус!$P$9:$P$983,0)),"")</f>
        <v/>
      </c>
    </row>
    <row r="462" spans="1:3" hidden="1" x14ac:dyDescent="0.25">
      <c r="A462" s="4">
        <v>461</v>
      </c>
      <c r="B462" s="5" t="str">
        <f>IFERROR(INDEX(Корпус!$E$9:$E$983,MATCH($A462,Корпус!$P$9:$P$983,0)),"")</f>
        <v/>
      </c>
      <c r="C462" s="7" t="str">
        <f>IFERROR(INDEX(Корпус!$G$9:$G$983,MATCH($A462,Корпус!$P$9:$P$983,0)),"")</f>
        <v/>
      </c>
    </row>
    <row r="463" spans="1:3" hidden="1" x14ac:dyDescent="0.25">
      <c r="A463" s="4">
        <v>462</v>
      </c>
      <c r="B463" s="5" t="str">
        <f>IFERROR(INDEX(Корпус!$E$9:$E$983,MATCH($A463,Корпус!$P$9:$P$983,0)),"")</f>
        <v/>
      </c>
      <c r="C463" s="7" t="str">
        <f>IFERROR(INDEX(Корпус!$G$9:$G$983,MATCH($A463,Корпус!$P$9:$P$983,0)),"")</f>
        <v/>
      </c>
    </row>
    <row r="464" spans="1:3" hidden="1" x14ac:dyDescent="0.25">
      <c r="A464" s="4">
        <v>463</v>
      </c>
      <c r="B464" s="5" t="str">
        <f>IFERROR(INDEX(Корпус!$E$9:$E$983,MATCH($A464,Корпус!$P$9:$P$983,0)),"")</f>
        <v/>
      </c>
      <c r="C464" s="7" t="str">
        <f>IFERROR(INDEX(Корпус!$G$9:$G$983,MATCH($A464,Корпус!$P$9:$P$983,0)),"")</f>
        <v/>
      </c>
    </row>
    <row r="465" spans="1:3" hidden="1" x14ac:dyDescent="0.25">
      <c r="A465" s="4">
        <v>464</v>
      </c>
      <c r="B465" s="5" t="str">
        <f>IFERROR(INDEX(Корпус!$E$9:$E$983,MATCH($A465,Корпус!$P$9:$P$983,0)),"")</f>
        <v/>
      </c>
      <c r="C465" s="7" t="str">
        <f>IFERROR(INDEX(Корпус!$G$9:$G$983,MATCH($A465,Корпус!$P$9:$P$983,0)),"")</f>
        <v/>
      </c>
    </row>
    <row r="466" spans="1:3" hidden="1" x14ac:dyDescent="0.25">
      <c r="A466" s="4">
        <v>465</v>
      </c>
      <c r="B466" s="5" t="str">
        <f>IFERROR(INDEX(Корпус!$E$9:$E$983,MATCH($A466,Корпус!$P$9:$P$983,0)),"")</f>
        <v/>
      </c>
      <c r="C466" s="7" t="str">
        <f>IFERROR(INDEX(Корпус!$G$9:$G$983,MATCH($A466,Корпус!$P$9:$P$983,0)),"")</f>
        <v/>
      </c>
    </row>
    <row r="467" spans="1:3" hidden="1" x14ac:dyDescent="0.25">
      <c r="A467" s="4">
        <v>466</v>
      </c>
      <c r="B467" s="5" t="str">
        <f>IFERROR(INDEX(Корпус!$E$9:$E$983,MATCH($A467,Корпус!$P$9:$P$983,0)),"")</f>
        <v/>
      </c>
      <c r="C467" s="7" t="str">
        <f>IFERROR(INDEX(Корпус!$G$9:$G$983,MATCH($A467,Корпус!$P$9:$P$983,0)),"")</f>
        <v/>
      </c>
    </row>
    <row r="468" spans="1:3" hidden="1" x14ac:dyDescent="0.25">
      <c r="A468" s="4">
        <v>467</v>
      </c>
      <c r="B468" s="5" t="str">
        <f>IFERROR(INDEX(Корпус!$E$9:$E$983,MATCH($A468,Корпус!$P$9:$P$983,0)),"")</f>
        <v/>
      </c>
      <c r="C468" s="7" t="str">
        <f>IFERROR(INDEX(Корпус!$G$9:$G$983,MATCH($A468,Корпус!$P$9:$P$983,0)),"")</f>
        <v/>
      </c>
    </row>
    <row r="469" spans="1:3" hidden="1" x14ac:dyDescent="0.25">
      <c r="A469" s="4">
        <v>468</v>
      </c>
      <c r="B469" s="5" t="str">
        <f>IFERROR(INDEX(Корпус!$E$9:$E$983,MATCH($A469,Корпус!$P$9:$P$983,0)),"")</f>
        <v/>
      </c>
      <c r="C469" s="7" t="str">
        <f>IFERROR(INDEX(Корпус!$G$9:$G$983,MATCH($A469,Корпус!$P$9:$P$983,0)),"")</f>
        <v/>
      </c>
    </row>
    <row r="470" spans="1:3" hidden="1" x14ac:dyDescent="0.25">
      <c r="A470" s="4">
        <v>469</v>
      </c>
      <c r="B470" s="5" t="str">
        <f>IFERROR(INDEX(Корпус!$E$9:$E$983,MATCH($A470,Корпус!$P$9:$P$983,0)),"")</f>
        <v/>
      </c>
      <c r="C470" s="7" t="str">
        <f>IFERROR(INDEX(Корпус!$G$9:$G$983,MATCH($A470,Корпус!$P$9:$P$983,0)),"")</f>
        <v/>
      </c>
    </row>
    <row r="471" spans="1:3" hidden="1" x14ac:dyDescent="0.25">
      <c r="A471" s="4">
        <v>470</v>
      </c>
      <c r="B471" s="5" t="str">
        <f>IFERROR(INDEX(Корпус!$E$9:$E$983,MATCH($A471,Корпус!$P$9:$P$983,0)),"")</f>
        <v/>
      </c>
      <c r="C471" s="7" t="str">
        <f>IFERROR(INDEX(Корпус!$G$9:$G$983,MATCH($A471,Корпус!$P$9:$P$983,0)),"")</f>
        <v/>
      </c>
    </row>
    <row r="472" spans="1:3" hidden="1" x14ac:dyDescent="0.25">
      <c r="A472" s="4">
        <v>471</v>
      </c>
      <c r="B472" s="5" t="str">
        <f>IFERROR(INDEX(Корпус!$E$9:$E$983,MATCH($A472,Корпус!$P$9:$P$983,0)),"")</f>
        <v/>
      </c>
      <c r="C472" s="7" t="str">
        <f>IFERROR(INDEX(Корпус!$G$9:$G$983,MATCH($A472,Корпус!$P$9:$P$983,0)),"")</f>
        <v/>
      </c>
    </row>
    <row r="473" spans="1:3" hidden="1" x14ac:dyDescent="0.25">
      <c r="A473" s="4">
        <v>472</v>
      </c>
      <c r="B473" s="5" t="str">
        <f>IFERROR(INDEX(Корпус!$E$9:$E$983,MATCH($A473,Корпус!$P$9:$P$983,0)),"")</f>
        <v/>
      </c>
      <c r="C473" s="7" t="str">
        <f>IFERROR(INDEX(Корпус!$G$9:$G$983,MATCH($A473,Корпус!$P$9:$P$983,0)),"")</f>
        <v/>
      </c>
    </row>
    <row r="474" spans="1:3" hidden="1" x14ac:dyDescent="0.25">
      <c r="A474" s="4">
        <v>473</v>
      </c>
      <c r="B474" s="5" t="str">
        <f>IFERROR(INDEX(Корпус!$E$9:$E$983,MATCH($A474,Корпус!$P$9:$P$983,0)),"")</f>
        <v/>
      </c>
      <c r="C474" s="7" t="str">
        <f>IFERROR(INDEX(Корпус!$G$9:$G$983,MATCH($A474,Корпус!$P$9:$P$983,0)),"")</f>
        <v/>
      </c>
    </row>
    <row r="475" spans="1:3" hidden="1" x14ac:dyDescent="0.25">
      <c r="A475" s="4">
        <v>474</v>
      </c>
      <c r="B475" s="5" t="str">
        <f>IFERROR(INDEX(Корпус!$E$9:$E$983,MATCH($A475,Корпус!$P$9:$P$983,0)),"")</f>
        <v/>
      </c>
      <c r="C475" s="7" t="str">
        <f>IFERROR(INDEX(Корпус!$G$9:$G$983,MATCH($A475,Корпус!$P$9:$P$983,0)),"")</f>
        <v/>
      </c>
    </row>
    <row r="476" spans="1:3" hidden="1" x14ac:dyDescent="0.25">
      <c r="A476" s="4">
        <v>475</v>
      </c>
      <c r="B476" s="5" t="str">
        <f>IFERROR(INDEX(Корпус!$E$9:$E$983,MATCH($A476,Корпус!$P$9:$P$983,0)),"")</f>
        <v/>
      </c>
      <c r="C476" s="7" t="str">
        <f>IFERROR(INDEX(Корпус!$G$9:$G$983,MATCH($A476,Корпус!$P$9:$P$983,0)),"")</f>
        <v/>
      </c>
    </row>
    <row r="477" spans="1:3" hidden="1" x14ac:dyDescent="0.25">
      <c r="A477" s="4">
        <v>476</v>
      </c>
      <c r="B477" s="5" t="str">
        <f>IFERROR(INDEX(Корпус!$E$9:$E$983,MATCH($A477,Корпус!$P$9:$P$983,0)),"")</f>
        <v/>
      </c>
      <c r="C477" s="7" t="str">
        <f>IFERROR(INDEX(Корпус!$G$9:$G$983,MATCH($A477,Корпус!$P$9:$P$983,0)),"")</f>
        <v/>
      </c>
    </row>
    <row r="478" spans="1:3" hidden="1" x14ac:dyDescent="0.25">
      <c r="A478" s="4">
        <v>477</v>
      </c>
      <c r="B478" s="5" t="str">
        <f>IFERROR(INDEX(Корпус!$E$9:$E$983,MATCH($A478,Корпус!$P$9:$P$983,0)),"")</f>
        <v/>
      </c>
      <c r="C478" s="7" t="str">
        <f>IFERROR(INDEX(Корпус!$G$9:$G$983,MATCH($A478,Корпус!$P$9:$P$983,0)),"")</f>
        <v/>
      </c>
    </row>
    <row r="479" spans="1:3" hidden="1" x14ac:dyDescent="0.25">
      <c r="A479" s="4">
        <v>478</v>
      </c>
      <c r="B479" s="5" t="str">
        <f>IFERROR(INDEX(Корпус!$E$9:$E$983,MATCH($A479,Корпус!$P$9:$P$983,0)),"")</f>
        <v/>
      </c>
      <c r="C479" s="7" t="str">
        <f>IFERROR(INDEX(Корпус!$G$9:$G$983,MATCH($A479,Корпус!$P$9:$P$983,0)),"")</f>
        <v/>
      </c>
    </row>
    <row r="480" spans="1:3" hidden="1" x14ac:dyDescent="0.25">
      <c r="A480" s="4">
        <v>479</v>
      </c>
      <c r="B480" s="5" t="str">
        <f>IFERROR(INDEX(Корпус!$E$9:$E$983,MATCH($A480,Корпус!$P$9:$P$983,0)),"")</f>
        <v/>
      </c>
      <c r="C480" s="7" t="str">
        <f>IFERROR(INDEX(Корпус!$G$9:$G$983,MATCH($A480,Корпус!$P$9:$P$983,0)),"")</f>
        <v/>
      </c>
    </row>
    <row r="481" spans="1:3" hidden="1" x14ac:dyDescent="0.25">
      <c r="A481" s="4">
        <v>480</v>
      </c>
      <c r="B481" s="5" t="str">
        <f>IFERROR(INDEX(Корпус!$E$9:$E$983,MATCH($A481,Корпус!$P$9:$P$983,0)),"")</f>
        <v/>
      </c>
      <c r="C481" s="7" t="str">
        <f>IFERROR(INDEX(Корпус!$G$9:$G$983,MATCH($A481,Корпус!$P$9:$P$983,0)),"")</f>
        <v/>
      </c>
    </row>
    <row r="482" spans="1:3" hidden="1" x14ac:dyDescent="0.25">
      <c r="A482" s="4">
        <v>481</v>
      </c>
      <c r="B482" s="5" t="str">
        <f>IFERROR(INDEX(Корпус!$E$9:$E$983,MATCH($A482,Корпус!$P$9:$P$983,0)),"")</f>
        <v/>
      </c>
      <c r="C482" s="7" t="str">
        <f>IFERROR(INDEX(Корпус!$G$9:$G$983,MATCH($A482,Корпус!$P$9:$P$983,0)),"")</f>
        <v/>
      </c>
    </row>
    <row r="483" spans="1:3" hidden="1" x14ac:dyDescent="0.25">
      <c r="A483" s="4">
        <v>482</v>
      </c>
      <c r="B483" s="5" t="str">
        <f>IFERROR(INDEX(Корпус!$E$9:$E$983,MATCH($A483,Корпус!$P$9:$P$983,0)),"")</f>
        <v/>
      </c>
      <c r="C483" s="7" t="str">
        <f>IFERROR(INDEX(Корпус!$G$9:$G$983,MATCH($A483,Корпус!$P$9:$P$983,0)),"")</f>
        <v/>
      </c>
    </row>
    <row r="484" spans="1:3" hidden="1" x14ac:dyDescent="0.25">
      <c r="A484" s="4">
        <v>483</v>
      </c>
      <c r="B484" s="5" t="str">
        <f>IFERROR(INDEX(Корпус!$E$9:$E$983,MATCH($A484,Корпус!$P$9:$P$983,0)),"")</f>
        <v/>
      </c>
      <c r="C484" s="7" t="str">
        <f>IFERROR(INDEX(Корпус!$G$9:$G$983,MATCH($A484,Корпус!$P$9:$P$983,0)),"")</f>
        <v/>
      </c>
    </row>
    <row r="485" spans="1:3" hidden="1" x14ac:dyDescent="0.25">
      <c r="A485" s="4">
        <v>484</v>
      </c>
      <c r="B485" s="5" t="str">
        <f>IFERROR(INDEX(Корпус!$E$9:$E$983,MATCH($A485,Корпус!$P$9:$P$983,0)),"")</f>
        <v/>
      </c>
      <c r="C485" s="7" t="str">
        <f>IFERROR(INDEX(Корпус!$G$9:$G$983,MATCH($A485,Корпус!$P$9:$P$983,0)),"")</f>
        <v/>
      </c>
    </row>
    <row r="486" spans="1:3" hidden="1" x14ac:dyDescent="0.25">
      <c r="A486" s="4">
        <v>485</v>
      </c>
      <c r="B486" s="5" t="str">
        <f>IFERROR(INDEX(Корпус!$E$9:$E$983,MATCH($A486,Корпус!$P$9:$P$983,0)),"")</f>
        <v/>
      </c>
      <c r="C486" s="7" t="str">
        <f>IFERROR(INDEX(Корпус!$G$9:$G$983,MATCH($A486,Корпус!$P$9:$P$983,0)),"")</f>
        <v/>
      </c>
    </row>
    <row r="487" spans="1:3" hidden="1" x14ac:dyDescent="0.25">
      <c r="A487" s="4">
        <v>486</v>
      </c>
      <c r="B487" s="5" t="str">
        <f>IFERROR(INDEX(Корпус!$E$9:$E$983,MATCH($A487,Корпус!$P$9:$P$983,0)),"")</f>
        <v/>
      </c>
      <c r="C487" s="7" t="str">
        <f>IFERROR(INDEX(Корпус!$G$9:$G$983,MATCH($A487,Корпус!$P$9:$P$983,0)),"")</f>
        <v/>
      </c>
    </row>
    <row r="488" spans="1:3" hidden="1" x14ac:dyDescent="0.25">
      <c r="A488" s="4">
        <v>487</v>
      </c>
      <c r="B488" s="5" t="str">
        <f>IFERROR(INDEX(Корпус!$E$9:$E$983,MATCH($A488,Корпус!$P$9:$P$983,0)),"")</f>
        <v/>
      </c>
      <c r="C488" s="7" t="str">
        <f>IFERROR(INDEX(Корпус!$G$9:$G$983,MATCH($A488,Корпус!$P$9:$P$983,0)),"")</f>
        <v/>
      </c>
    </row>
    <row r="489" spans="1:3" hidden="1" x14ac:dyDescent="0.25">
      <c r="A489" s="4">
        <v>488</v>
      </c>
      <c r="B489" s="5" t="str">
        <f>IFERROR(INDEX(Корпус!$E$9:$E$983,MATCH($A489,Корпус!$P$9:$P$983,0)),"")</f>
        <v/>
      </c>
      <c r="C489" s="7" t="str">
        <f>IFERROR(INDEX(Корпус!$G$9:$G$983,MATCH($A489,Корпус!$P$9:$P$983,0)),"")</f>
        <v/>
      </c>
    </row>
    <row r="490" spans="1:3" hidden="1" x14ac:dyDescent="0.25">
      <c r="A490" s="4">
        <v>489</v>
      </c>
      <c r="B490" s="5" t="str">
        <f>IFERROR(INDEX(Корпус!$E$9:$E$983,MATCH($A490,Корпус!$P$9:$P$983,0)),"")</f>
        <v/>
      </c>
      <c r="C490" s="7" t="str">
        <f>IFERROR(INDEX(Корпус!$G$9:$G$983,MATCH($A490,Корпус!$P$9:$P$983,0)),"")</f>
        <v/>
      </c>
    </row>
    <row r="491" spans="1:3" hidden="1" x14ac:dyDescent="0.25">
      <c r="A491" s="4">
        <v>490</v>
      </c>
      <c r="B491" s="5" t="str">
        <f>IFERROR(INDEX(Корпус!$E$9:$E$983,MATCH($A491,Корпус!$P$9:$P$983,0)),"")</f>
        <v/>
      </c>
      <c r="C491" s="7" t="str">
        <f>IFERROR(INDEX(Корпус!$G$9:$G$983,MATCH($A491,Корпус!$P$9:$P$983,0)),"")</f>
        <v/>
      </c>
    </row>
    <row r="492" spans="1:3" hidden="1" x14ac:dyDescent="0.25">
      <c r="A492" s="4">
        <v>491</v>
      </c>
      <c r="B492" s="5" t="str">
        <f>IFERROR(INDEX(Корпус!$E$9:$E$983,MATCH($A492,Корпус!$P$9:$P$983,0)),"")</f>
        <v/>
      </c>
      <c r="C492" s="7" t="str">
        <f>IFERROR(INDEX(Корпус!$G$9:$G$983,MATCH($A492,Корпус!$P$9:$P$983,0)),"")</f>
        <v/>
      </c>
    </row>
    <row r="493" spans="1:3" hidden="1" x14ac:dyDescent="0.25">
      <c r="A493" s="4">
        <v>492</v>
      </c>
      <c r="B493" s="5" t="str">
        <f>IFERROR(INDEX(Корпус!$E$9:$E$983,MATCH($A493,Корпус!$P$9:$P$983,0)),"")</f>
        <v/>
      </c>
      <c r="C493" s="7" t="str">
        <f>IFERROR(INDEX(Корпус!$G$9:$G$983,MATCH($A493,Корпус!$P$9:$P$983,0)),"")</f>
        <v/>
      </c>
    </row>
    <row r="494" spans="1:3" hidden="1" x14ac:dyDescent="0.25">
      <c r="A494" s="4">
        <v>493</v>
      </c>
      <c r="B494" s="5" t="str">
        <f>IFERROR(INDEX(Корпус!$E$9:$E$983,MATCH($A494,Корпус!$P$9:$P$983,0)),"")</f>
        <v/>
      </c>
      <c r="C494" s="7" t="str">
        <f>IFERROR(INDEX(Корпус!$G$9:$G$983,MATCH($A494,Корпус!$P$9:$P$983,0)),"")</f>
        <v/>
      </c>
    </row>
    <row r="495" spans="1:3" hidden="1" x14ac:dyDescent="0.25">
      <c r="A495" s="4">
        <v>494</v>
      </c>
      <c r="B495" s="5" t="str">
        <f>IFERROR(INDEX(Корпус!$E$9:$E$983,MATCH($A495,Корпус!$P$9:$P$983,0)),"")</f>
        <v/>
      </c>
      <c r="C495" s="7" t="str">
        <f>IFERROR(INDEX(Корпус!$G$9:$G$983,MATCH($A495,Корпус!$P$9:$P$983,0)),"")</f>
        <v/>
      </c>
    </row>
    <row r="496" spans="1:3" hidden="1" x14ac:dyDescent="0.25">
      <c r="A496" s="4">
        <v>495</v>
      </c>
      <c r="B496" s="5" t="str">
        <f>IFERROR(INDEX(Корпус!$E$9:$E$983,MATCH($A496,Корпус!$P$9:$P$983,0)),"")</f>
        <v/>
      </c>
      <c r="C496" s="7" t="str">
        <f>IFERROR(INDEX(Корпус!$G$9:$G$983,MATCH($A496,Корпус!$P$9:$P$983,0)),"")</f>
        <v/>
      </c>
    </row>
    <row r="497" spans="1:3" hidden="1" x14ac:dyDescent="0.25">
      <c r="A497" s="4">
        <v>496</v>
      </c>
      <c r="B497" s="5" t="str">
        <f>IFERROR(INDEX(Корпус!$E$9:$E$983,MATCH($A497,Корпус!$P$9:$P$983,0)),"")</f>
        <v/>
      </c>
      <c r="C497" s="7" t="str">
        <f>IFERROR(INDEX(Корпус!$G$9:$G$983,MATCH($A497,Корпус!$P$9:$P$983,0)),"")</f>
        <v/>
      </c>
    </row>
    <row r="498" spans="1:3" hidden="1" x14ac:dyDescent="0.25">
      <c r="A498" s="4">
        <v>497</v>
      </c>
      <c r="B498" s="5" t="str">
        <f>IFERROR(INDEX(Корпус!$E$9:$E$983,MATCH($A498,Корпус!$P$9:$P$983,0)),"")</f>
        <v/>
      </c>
      <c r="C498" s="7" t="str">
        <f>IFERROR(INDEX(Корпус!$G$9:$G$983,MATCH($A498,Корпус!$P$9:$P$983,0)),"")</f>
        <v/>
      </c>
    </row>
    <row r="499" spans="1:3" hidden="1" x14ac:dyDescent="0.25">
      <c r="A499" s="4">
        <v>498</v>
      </c>
      <c r="B499" s="5" t="str">
        <f>IFERROR(INDEX(Корпус!$E$9:$E$983,MATCH($A499,Корпус!$P$9:$P$983,0)),"")</f>
        <v/>
      </c>
      <c r="C499" s="7" t="str">
        <f>IFERROR(INDEX(Корпус!$G$9:$G$983,MATCH($A499,Корпус!$P$9:$P$983,0)),"")</f>
        <v/>
      </c>
    </row>
    <row r="500" spans="1:3" hidden="1" x14ac:dyDescent="0.25">
      <c r="A500" s="4">
        <v>499</v>
      </c>
      <c r="B500" s="5" t="str">
        <f>IFERROR(INDEX(Корпус!$E$9:$E$983,MATCH($A500,Корпус!$P$9:$P$983,0)),"")</f>
        <v/>
      </c>
      <c r="C500" s="7" t="str">
        <f>IFERROR(INDEX(Корпус!$G$9:$G$983,MATCH($A500,Корпус!$P$9:$P$983,0)),"")</f>
        <v/>
      </c>
    </row>
    <row r="501" spans="1:3" hidden="1" x14ac:dyDescent="0.25">
      <c r="A501" s="4">
        <v>500</v>
      </c>
      <c r="B501" s="5" t="str">
        <f>IFERROR(INDEX(Корпус!$E$9:$E$983,MATCH($A501,Корпус!$P$9:$P$983,0)),"")</f>
        <v/>
      </c>
      <c r="C501" s="7" t="str">
        <f>IFERROR(INDEX(Корпус!$G$9:$G$983,MATCH($A501,Корпус!$P$9:$P$983,0)),"")</f>
        <v/>
      </c>
    </row>
    <row r="502" spans="1:3" hidden="1" x14ac:dyDescent="0.25">
      <c r="A502" s="4">
        <v>501</v>
      </c>
      <c r="B502" s="5" t="str">
        <f>IFERROR(INDEX(Корпус!$E$9:$E$983,MATCH($A502,Корпус!$P$9:$P$983,0)),"")</f>
        <v/>
      </c>
      <c r="C502" s="7" t="str">
        <f>IFERROR(INDEX(Корпус!$G$9:$G$983,MATCH($A502,Корпус!$P$9:$P$983,0)),"")</f>
        <v/>
      </c>
    </row>
    <row r="503" spans="1:3" hidden="1" x14ac:dyDescent="0.25">
      <c r="A503" s="4">
        <v>502</v>
      </c>
      <c r="B503" s="5" t="str">
        <f>IFERROR(INDEX(Корпус!$E$9:$E$983,MATCH($A503,Корпус!$P$9:$P$983,0)),"")</f>
        <v/>
      </c>
      <c r="C503" s="7" t="str">
        <f>IFERROR(INDEX(Корпус!$G$9:$G$983,MATCH($A503,Корпус!$P$9:$P$983,0)),"")</f>
        <v/>
      </c>
    </row>
    <row r="504" spans="1:3" hidden="1" x14ac:dyDescent="0.25">
      <c r="A504" s="4">
        <v>503</v>
      </c>
      <c r="B504" s="5" t="str">
        <f>IFERROR(INDEX(Корпус!$E$9:$E$983,MATCH($A504,Корпус!$P$9:$P$983,0)),"")</f>
        <v/>
      </c>
      <c r="C504" s="7" t="str">
        <f>IFERROR(INDEX(Корпус!$G$9:$G$983,MATCH($A504,Корпус!$P$9:$P$983,0)),"")</f>
        <v/>
      </c>
    </row>
    <row r="505" spans="1:3" hidden="1" x14ac:dyDescent="0.25">
      <c r="A505" s="4">
        <v>504</v>
      </c>
      <c r="B505" s="5" t="str">
        <f>IFERROR(INDEX(Корпус!$E$9:$E$983,MATCH($A505,Корпус!$P$9:$P$983,0)),"")</f>
        <v/>
      </c>
      <c r="C505" s="7" t="str">
        <f>IFERROR(INDEX(Корпус!$G$9:$G$983,MATCH($A505,Корпус!$P$9:$P$983,0)),"")</f>
        <v/>
      </c>
    </row>
    <row r="506" spans="1:3" hidden="1" x14ac:dyDescent="0.25">
      <c r="A506" s="4">
        <v>505</v>
      </c>
      <c r="B506" s="5" t="str">
        <f>IFERROR(INDEX(Корпус!$E$9:$E$983,MATCH($A506,Корпус!$P$9:$P$983,0)),"")</f>
        <v/>
      </c>
      <c r="C506" s="7" t="str">
        <f>IFERROR(INDEX(Корпус!$G$9:$G$983,MATCH($A506,Корпус!$P$9:$P$983,0)),"")</f>
        <v/>
      </c>
    </row>
    <row r="507" spans="1:3" hidden="1" x14ac:dyDescent="0.25">
      <c r="A507" s="4">
        <v>506</v>
      </c>
      <c r="B507" s="5" t="str">
        <f>IFERROR(INDEX(Корпус!$E$9:$E$983,MATCH($A507,Корпус!$P$9:$P$983,0)),"")</f>
        <v/>
      </c>
      <c r="C507" s="7" t="str">
        <f>IFERROR(INDEX(Корпус!$G$9:$G$983,MATCH($A507,Корпус!$P$9:$P$983,0)),"")</f>
        <v/>
      </c>
    </row>
    <row r="508" spans="1:3" hidden="1" x14ac:dyDescent="0.25">
      <c r="A508" s="4">
        <v>507</v>
      </c>
      <c r="B508" s="5" t="str">
        <f>IFERROR(INDEX(Корпус!$E$9:$E$983,MATCH($A508,Корпус!$P$9:$P$983,0)),"")</f>
        <v/>
      </c>
      <c r="C508" s="7" t="str">
        <f>IFERROR(INDEX(Корпус!$G$9:$G$983,MATCH($A508,Корпус!$P$9:$P$983,0)),"")</f>
        <v/>
      </c>
    </row>
    <row r="509" spans="1:3" hidden="1" x14ac:dyDescent="0.25">
      <c r="A509" s="4">
        <v>508</v>
      </c>
      <c r="B509" s="5" t="str">
        <f>IFERROR(INDEX(Корпус!$E$9:$E$983,MATCH($A509,Корпус!$P$9:$P$983,0)),"")</f>
        <v/>
      </c>
      <c r="C509" s="7" t="str">
        <f>IFERROR(INDEX(Корпус!$G$9:$G$983,MATCH($A509,Корпус!$P$9:$P$983,0)),"")</f>
        <v/>
      </c>
    </row>
    <row r="510" spans="1:3" hidden="1" x14ac:dyDescent="0.25">
      <c r="A510" s="4">
        <v>509</v>
      </c>
      <c r="B510" s="5" t="str">
        <f>IFERROR(INDEX(Корпус!$E$9:$E$983,MATCH($A510,Корпус!$P$9:$P$983,0)),"")</f>
        <v/>
      </c>
      <c r="C510" s="7" t="str">
        <f>IFERROR(INDEX(Корпус!$G$9:$G$983,MATCH($A510,Корпус!$P$9:$P$983,0)),"")</f>
        <v/>
      </c>
    </row>
    <row r="511" spans="1:3" hidden="1" x14ac:dyDescent="0.25">
      <c r="A511" s="4">
        <v>510</v>
      </c>
      <c r="B511" s="5" t="str">
        <f>IFERROR(INDEX(Корпус!$E$9:$E$983,MATCH($A511,Корпус!$P$9:$P$983,0)),"")</f>
        <v/>
      </c>
      <c r="C511" s="7" t="str">
        <f>IFERROR(INDEX(Корпус!$G$9:$G$983,MATCH($A511,Корпус!$P$9:$P$983,0)),"")</f>
        <v/>
      </c>
    </row>
    <row r="512" spans="1:3" hidden="1" x14ac:dyDescent="0.25">
      <c r="A512" s="4">
        <v>511</v>
      </c>
      <c r="B512" s="5" t="str">
        <f>IFERROR(INDEX(Корпус!$E$9:$E$983,MATCH($A512,Корпус!$P$9:$P$983,0)),"")</f>
        <v/>
      </c>
      <c r="C512" s="7" t="str">
        <f>IFERROR(INDEX(Корпус!$G$9:$G$983,MATCH($A512,Корпус!$P$9:$P$983,0)),"")</f>
        <v/>
      </c>
    </row>
    <row r="513" spans="1:3" hidden="1" x14ac:dyDescent="0.25">
      <c r="A513" s="4">
        <v>512</v>
      </c>
      <c r="B513" s="5" t="str">
        <f>IFERROR(INDEX(Корпус!$E$9:$E$983,MATCH($A513,Корпус!$P$9:$P$983,0)),"")</f>
        <v/>
      </c>
      <c r="C513" s="7" t="str">
        <f>IFERROR(INDEX(Корпус!$G$9:$G$983,MATCH($A513,Корпус!$P$9:$P$983,0)),"")</f>
        <v/>
      </c>
    </row>
    <row r="514" spans="1:3" hidden="1" x14ac:dyDescent="0.25">
      <c r="A514" s="4">
        <v>513</v>
      </c>
      <c r="B514" s="5" t="str">
        <f>IFERROR(INDEX(Корпус!$E$9:$E$983,MATCH($A514,Корпус!$P$9:$P$983,0)),"")</f>
        <v/>
      </c>
      <c r="C514" s="7" t="str">
        <f>IFERROR(INDEX(Корпус!$G$9:$G$983,MATCH($A514,Корпус!$P$9:$P$983,0)),"")</f>
        <v/>
      </c>
    </row>
    <row r="515" spans="1:3" hidden="1" x14ac:dyDescent="0.25">
      <c r="A515" s="4">
        <v>514</v>
      </c>
      <c r="B515" s="5" t="str">
        <f>IFERROR(INDEX(Корпус!$E$9:$E$983,MATCH($A515,Корпус!$P$9:$P$983,0)),"")</f>
        <v/>
      </c>
      <c r="C515" s="7" t="str">
        <f>IFERROR(INDEX(Корпус!$G$9:$G$983,MATCH($A515,Корпус!$P$9:$P$983,0)),"")</f>
        <v/>
      </c>
    </row>
    <row r="516" spans="1:3" hidden="1" x14ac:dyDescent="0.25">
      <c r="A516" s="4">
        <v>515</v>
      </c>
      <c r="B516" s="5" t="str">
        <f>IFERROR(INDEX(Корпус!$E$9:$E$983,MATCH($A516,Корпус!$P$9:$P$983,0)),"")</f>
        <v/>
      </c>
      <c r="C516" s="7" t="str">
        <f>IFERROR(INDEX(Корпус!$G$9:$G$983,MATCH($A516,Корпус!$P$9:$P$983,0)),"")</f>
        <v/>
      </c>
    </row>
    <row r="517" spans="1:3" hidden="1" x14ac:dyDescent="0.25">
      <c r="A517" s="4">
        <v>516</v>
      </c>
      <c r="B517" s="5" t="str">
        <f>IFERROR(INDEX(Корпус!$E$9:$E$983,MATCH($A517,Корпус!$P$9:$P$983,0)),"")</f>
        <v/>
      </c>
      <c r="C517" s="7" t="str">
        <f>IFERROR(INDEX(Корпус!$G$9:$G$983,MATCH($A517,Корпус!$P$9:$P$983,0)),"")</f>
        <v/>
      </c>
    </row>
    <row r="518" spans="1:3" hidden="1" x14ac:dyDescent="0.25">
      <c r="A518" s="4">
        <v>517</v>
      </c>
      <c r="B518" s="5" t="str">
        <f>IFERROR(INDEX(Корпус!$E$9:$E$983,MATCH($A518,Корпус!$P$9:$P$983,0)),"")</f>
        <v/>
      </c>
      <c r="C518" s="7" t="str">
        <f>IFERROR(INDEX(Корпус!$G$9:$G$983,MATCH($A518,Корпус!$P$9:$P$983,0)),"")</f>
        <v/>
      </c>
    </row>
    <row r="519" spans="1:3" hidden="1" x14ac:dyDescent="0.25">
      <c r="A519" s="4">
        <v>518</v>
      </c>
      <c r="B519" s="5" t="str">
        <f>IFERROR(INDEX(Корпус!$E$9:$E$983,MATCH($A519,Корпус!$P$9:$P$983,0)),"")</f>
        <v/>
      </c>
      <c r="C519" s="7" t="str">
        <f>IFERROR(INDEX(Корпус!$G$9:$G$983,MATCH($A519,Корпус!$P$9:$P$983,0)),"")</f>
        <v/>
      </c>
    </row>
    <row r="520" spans="1:3" hidden="1" x14ac:dyDescent="0.25">
      <c r="A520" s="4">
        <v>519</v>
      </c>
      <c r="B520" s="5" t="str">
        <f>IFERROR(INDEX(Корпус!$E$9:$E$983,MATCH($A520,Корпус!$P$9:$P$983,0)),"")</f>
        <v/>
      </c>
      <c r="C520" s="7" t="str">
        <f>IFERROR(INDEX(Корпус!$G$9:$G$983,MATCH($A520,Корпус!$P$9:$P$983,0)),"")</f>
        <v/>
      </c>
    </row>
    <row r="521" spans="1:3" hidden="1" x14ac:dyDescent="0.25">
      <c r="A521" s="4">
        <v>520</v>
      </c>
      <c r="B521" s="5" t="str">
        <f>IFERROR(INDEX(Корпус!$E$9:$E$983,MATCH($A521,Корпус!$P$9:$P$983,0)),"")</f>
        <v/>
      </c>
      <c r="C521" s="7" t="str">
        <f>IFERROR(INDEX(Корпус!$G$9:$G$983,MATCH($A521,Корпус!$P$9:$P$983,0)),"")</f>
        <v/>
      </c>
    </row>
    <row r="522" spans="1:3" hidden="1" x14ac:dyDescent="0.25">
      <c r="A522" s="4">
        <v>521</v>
      </c>
      <c r="B522" s="5" t="str">
        <f>IFERROR(INDEX(Корпус!$E$9:$E$983,MATCH($A522,Корпус!$P$9:$P$983,0)),"")</f>
        <v/>
      </c>
      <c r="C522" s="7" t="str">
        <f>IFERROR(INDEX(Корпус!$G$9:$G$983,MATCH($A522,Корпус!$P$9:$P$983,0)),"")</f>
        <v/>
      </c>
    </row>
    <row r="523" spans="1:3" hidden="1" x14ac:dyDescent="0.25">
      <c r="A523" s="4">
        <v>522</v>
      </c>
      <c r="B523" s="5" t="str">
        <f>IFERROR(INDEX(Корпус!$E$9:$E$983,MATCH($A523,Корпус!$P$9:$P$983,0)),"")</f>
        <v/>
      </c>
      <c r="C523" s="7" t="str">
        <f>IFERROR(INDEX(Корпус!$G$9:$G$983,MATCH($A523,Корпус!$P$9:$P$983,0)),"")</f>
        <v/>
      </c>
    </row>
    <row r="524" spans="1:3" hidden="1" x14ac:dyDescent="0.25">
      <c r="A524" s="4">
        <v>523</v>
      </c>
      <c r="B524" s="5" t="str">
        <f>IFERROR(INDEX(Корпус!$E$9:$E$983,MATCH($A524,Корпус!$P$9:$P$983,0)),"")</f>
        <v/>
      </c>
      <c r="C524" s="7" t="str">
        <f>IFERROR(INDEX(Корпус!$G$9:$G$983,MATCH($A524,Корпус!$P$9:$P$983,0)),"")</f>
        <v/>
      </c>
    </row>
    <row r="525" spans="1:3" hidden="1" x14ac:dyDescent="0.25">
      <c r="A525" s="4">
        <v>524</v>
      </c>
      <c r="B525" s="5" t="str">
        <f>IFERROR(INDEX(Корпус!$E$9:$E$983,MATCH($A525,Корпус!$P$9:$P$983,0)),"")</f>
        <v/>
      </c>
      <c r="C525" s="7" t="str">
        <f>IFERROR(INDEX(Корпус!$G$9:$G$983,MATCH($A525,Корпус!$P$9:$P$983,0)),"")</f>
        <v/>
      </c>
    </row>
    <row r="526" spans="1:3" hidden="1" x14ac:dyDescent="0.25">
      <c r="A526" s="4">
        <v>525</v>
      </c>
      <c r="B526" s="5" t="str">
        <f>IFERROR(INDEX(Корпус!$E$9:$E$983,MATCH($A526,Корпус!$P$9:$P$983,0)),"")</f>
        <v/>
      </c>
      <c r="C526" s="7" t="str">
        <f>IFERROR(INDEX(Корпус!$G$9:$G$983,MATCH($A526,Корпус!$P$9:$P$983,0)),"")</f>
        <v/>
      </c>
    </row>
    <row r="527" spans="1:3" hidden="1" x14ac:dyDescent="0.25">
      <c r="A527" s="4">
        <v>526</v>
      </c>
      <c r="B527" s="5" t="str">
        <f>IFERROR(INDEX(Корпус!$E$9:$E$983,MATCH($A527,Корпус!$P$9:$P$983,0)),"")</f>
        <v/>
      </c>
      <c r="C527" s="7" t="str">
        <f>IFERROR(INDEX(Корпус!$G$9:$G$983,MATCH($A527,Корпус!$P$9:$P$983,0)),"")</f>
        <v/>
      </c>
    </row>
    <row r="528" spans="1:3" hidden="1" x14ac:dyDescent="0.25">
      <c r="A528" s="4">
        <v>527</v>
      </c>
      <c r="B528" s="5" t="str">
        <f>IFERROR(INDEX(Корпус!$E$9:$E$983,MATCH($A528,Корпус!$P$9:$P$983,0)),"")</f>
        <v/>
      </c>
      <c r="C528" s="7" t="str">
        <f>IFERROR(INDEX(Корпус!$G$9:$G$983,MATCH($A528,Корпус!$P$9:$P$983,0)),"")</f>
        <v/>
      </c>
    </row>
    <row r="529" spans="1:3" hidden="1" x14ac:dyDescent="0.25">
      <c r="A529" s="4">
        <v>528</v>
      </c>
      <c r="B529" s="5" t="str">
        <f>IFERROR(INDEX(Корпус!$E$9:$E$983,MATCH($A529,Корпус!$P$9:$P$983,0)),"")</f>
        <v/>
      </c>
      <c r="C529" s="7" t="str">
        <f>IFERROR(INDEX(Корпус!$G$9:$G$983,MATCH($A529,Корпус!$P$9:$P$983,0)),"")</f>
        <v/>
      </c>
    </row>
    <row r="530" spans="1:3" hidden="1" x14ac:dyDescent="0.25">
      <c r="A530" s="4">
        <v>529</v>
      </c>
      <c r="B530" s="5" t="str">
        <f>IFERROR(INDEX(Корпус!$E$9:$E$983,MATCH($A530,Корпус!$P$9:$P$983,0)),"")</f>
        <v/>
      </c>
      <c r="C530" s="7" t="str">
        <f>IFERROR(INDEX(Корпус!$G$9:$G$983,MATCH($A530,Корпус!$P$9:$P$983,0)),"")</f>
        <v/>
      </c>
    </row>
    <row r="531" spans="1:3" hidden="1" x14ac:dyDescent="0.25">
      <c r="A531" s="4">
        <v>530</v>
      </c>
      <c r="B531" s="5" t="str">
        <f>IFERROR(INDEX(Корпус!$E$9:$E$983,MATCH($A531,Корпус!$P$9:$P$983,0)),"")</f>
        <v/>
      </c>
      <c r="C531" s="7" t="str">
        <f>IFERROR(INDEX(Корпус!$G$9:$G$983,MATCH($A531,Корпус!$P$9:$P$983,0)),"")</f>
        <v/>
      </c>
    </row>
    <row r="532" spans="1:3" hidden="1" x14ac:dyDescent="0.25">
      <c r="A532" s="4">
        <v>531</v>
      </c>
      <c r="B532" s="5" t="str">
        <f>IFERROR(INDEX(Корпус!$E$9:$E$983,MATCH($A532,Корпус!$P$9:$P$983,0)),"")</f>
        <v/>
      </c>
      <c r="C532" s="7" t="str">
        <f>IFERROR(INDEX(Корпус!$G$9:$G$983,MATCH($A532,Корпус!$P$9:$P$983,0)),"")</f>
        <v/>
      </c>
    </row>
    <row r="533" spans="1:3" hidden="1" x14ac:dyDescent="0.25">
      <c r="A533" s="4">
        <v>532</v>
      </c>
      <c r="B533" s="5" t="str">
        <f>IFERROR(INDEX(Корпус!$E$9:$E$983,MATCH($A533,Корпус!$P$9:$P$983,0)),"")</f>
        <v/>
      </c>
      <c r="C533" s="7" t="str">
        <f>IFERROR(INDEX(Корпус!$G$9:$G$983,MATCH($A533,Корпус!$P$9:$P$983,0)),"")</f>
        <v/>
      </c>
    </row>
    <row r="534" spans="1:3" hidden="1" x14ac:dyDescent="0.25">
      <c r="A534" s="4">
        <v>533</v>
      </c>
      <c r="B534" s="5" t="str">
        <f>IFERROR(INDEX(Корпус!$E$9:$E$983,MATCH($A534,Корпус!$P$9:$P$983,0)),"")</f>
        <v/>
      </c>
      <c r="C534" s="7" t="str">
        <f>IFERROR(INDEX(Корпус!$G$9:$G$983,MATCH($A534,Корпус!$P$9:$P$983,0)),"")</f>
        <v/>
      </c>
    </row>
    <row r="535" spans="1:3" hidden="1" x14ac:dyDescent="0.25">
      <c r="A535" s="4">
        <v>534</v>
      </c>
      <c r="B535" s="5" t="str">
        <f>IFERROR(INDEX(Корпус!$E$9:$E$983,MATCH($A535,Корпус!$P$9:$P$983,0)),"")</f>
        <v/>
      </c>
      <c r="C535" s="7" t="str">
        <f>IFERROR(INDEX(Корпус!$G$9:$G$983,MATCH($A535,Корпус!$P$9:$P$983,0)),"")</f>
        <v/>
      </c>
    </row>
    <row r="536" spans="1:3" hidden="1" x14ac:dyDescent="0.25">
      <c r="A536" s="4">
        <v>535</v>
      </c>
      <c r="B536" s="5" t="str">
        <f>IFERROR(INDEX(Корпус!$E$9:$E$983,MATCH($A536,Корпус!$P$9:$P$983,0)),"")</f>
        <v/>
      </c>
      <c r="C536" s="7" t="str">
        <f>IFERROR(INDEX(Корпус!$G$9:$G$983,MATCH($A536,Корпус!$P$9:$P$983,0)),"")</f>
        <v/>
      </c>
    </row>
    <row r="537" spans="1:3" hidden="1" x14ac:dyDescent="0.25">
      <c r="A537" s="4">
        <v>536</v>
      </c>
      <c r="B537" s="5" t="str">
        <f>IFERROR(INDEX(Корпус!$E$9:$E$983,MATCH($A537,Корпус!$P$9:$P$983,0)),"")</f>
        <v/>
      </c>
      <c r="C537" s="7" t="str">
        <f>IFERROR(INDEX(Корпус!$G$9:$G$983,MATCH($A537,Корпус!$P$9:$P$983,0)),"")</f>
        <v/>
      </c>
    </row>
    <row r="538" spans="1:3" hidden="1" x14ac:dyDescent="0.25">
      <c r="A538" s="4">
        <v>537</v>
      </c>
      <c r="B538" s="5" t="str">
        <f>IFERROR(INDEX(Корпус!$E$9:$E$983,MATCH($A538,Корпус!$P$9:$P$983,0)),"")</f>
        <v/>
      </c>
      <c r="C538" s="7" t="str">
        <f>IFERROR(INDEX(Корпус!$G$9:$G$983,MATCH($A538,Корпус!$P$9:$P$983,0)),"")</f>
        <v/>
      </c>
    </row>
    <row r="539" spans="1:3" hidden="1" x14ac:dyDescent="0.25">
      <c r="A539" s="4">
        <v>538</v>
      </c>
      <c r="B539" s="5" t="str">
        <f>IFERROR(INDEX(Корпус!$E$9:$E$983,MATCH($A539,Корпус!$P$9:$P$983,0)),"")</f>
        <v/>
      </c>
      <c r="C539" s="7" t="str">
        <f>IFERROR(INDEX(Корпус!$G$9:$G$983,MATCH($A539,Корпус!$P$9:$P$983,0)),"")</f>
        <v/>
      </c>
    </row>
    <row r="540" spans="1:3" hidden="1" x14ac:dyDescent="0.25">
      <c r="A540" s="4">
        <v>539</v>
      </c>
      <c r="B540" s="5" t="str">
        <f>IFERROR(INDEX(Корпус!$E$9:$E$983,MATCH($A540,Корпус!$P$9:$P$983,0)),"")</f>
        <v/>
      </c>
      <c r="C540" s="7" t="str">
        <f>IFERROR(INDEX(Корпус!$G$9:$G$983,MATCH($A540,Корпус!$P$9:$P$983,0)),"")</f>
        <v/>
      </c>
    </row>
    <row r="541" spans="1:3" hidden="1" x14ac:dyDescent="0.25">
      <c r="A541" s="4">
        <v>540</v>
      </c>
      <c r="B541" s="5" t="str">
        <f>IFERROR(INDEX(Корпус!$E$9:$E$983,MATCH($A541,Корпус!$P$9:$P$983,0)),"")</f>
        <v/>
      </c>
      <c r="C541" s="7" t="str">
        <f>IFERROR(INDEX(Корпус!$G$9:$G$983,MATCH($A541,Корпус!$P$9:$P$983,0)),"")</f>
        <v/>
      </c>
    </row>
    <row r="542" spans="1:3" hidden="1" x14ac:dyDescent="0.25">
      <c r="A542" s="4">
        <v>541</v>
      </c>
      <c r="B542" s="5" t="str">
        <f>IFERROR(INDEX(Корпус!$E$9:$E$983,MATCH($A542,Корпус!$P$9:$P$983,0)),"")</f>
        <v/>
      </c>
      <c r="C542" s="7" t="str">
        <f>IFERROR(INDEX(Корпус!$G$9:$G$983,MATCH($A542,Корпус!$P$9:$P$983,0)),"")</f>
        <v/>
      </c>
    </row>
    <row r="543" spans="1:3" hidden="1" x14ac:dyDescent="0.25">
      <c r="A543" s="4">
        <v>542</v>
      </c>
      <c r="B543" s="5" t="str">
        <f>IFERROR(INDEX(Корпус!$E$9:$E$983,MATCH($A543,Корпус!$P$9:$P$983,0)),"")</f>
        <v/>
      </c>
      <c r="C543" s="7" t="str">
        <f>IFERROR(INDEX(Корпус!$G$9:$G$983,MATCH($A543,Корпус!$P$9:$P$983,0)),"")</f>
        <v/>
      </c>
    </row>
    <row r="544" spans="1:3" hidden="1" x14ac:dyDescent="0.25">
      <c r="A544" s="4">
        <v>543</v>
      </c>
      <c r="B544" s="5" t="str">
        <f>IFERROR(INDEX(Корпус!$E$9:$E$983,MATCH($A544,Корпус!$P$9:$P$983,0)),"")</f>
        <v/>
      </c>
      <c r="C544" s="7" t="str">
        <f>IFERROR(INDEX(Корпус!$G$9:$G$983,MATCH($A544,Корпус!$P$9:$P$983,0)),"")</f>
        <v/>
      </c>
    </row>
    <row r="545" spans="1:3" hidden="1" x14ac:dyDescent="0.25">
      <c r="A545" s="4">
        <v>544</v>
      </c>
      <c r="B545" s="5" t="str">
        <f>IFERROR(INDEX(Корпус!$E$9:$E$983,MATCH($A545,Корпус!$P$9:$P$983,0)),"")</f>
        <v/>
      </c>
      <c r="C545" s="7" t="str">
        <f>IFERROR(INDEX(Корпус!$G$9:$G$983,MATCH($A545,Корпус!$P$9:$P$983,0)),"")</f>
        <v/>
      </c>
    </row>
    <row r="546" spans="1:3" hidden="1" x14ac:dyDescent="0.25">
      <c r="A546" s="4">
        <v>545</v>
      </c>
      <c r="B546" s="5" t="str">
        <f>IFERROR(INDEX(Корпус!$E$9:$E$983,MATCH($A546,Корпус!$P$9:$P$983,0)),"")</f>
        <v/>
      </c>
      <c r="C546" s="7" t="str">
        <f>IFERROR(INDEX(Корпус!$G$9:$G$983,MATCH($A546,Корпус!$P$9:$P$983,0)),"")</f>
        <v/>
      </c>
    </row>
    <row r="547" spans="1:3" hidden="1" x14ac:dyDescent="0.25">
      <c r="A547" s="4">
        <v>546</v>
      </c>
      <c r="B547" s="5" t="str">
        <f>IFERROR(INDEX(Корпус!$E$9:$E$983,MATCH($A547,Корпус!$P$9:$P$983,0)),"")</f>
        <v/>
      </c>
      <c r="C547" s="7" t="str">
        <f>IFERROR(INDEX(Корпус!$G$9:$G$983,MATCH($A547,Корпус!$P$9:$P$983,0)),"")</f>
        <v/>
      </c>
    </row>
    <row r="548" spans="1:3" hidden="1" x14ac:dyDescent="0.25">
      <c r="A548" s="4">
        <v>547</v>
      </c>
      <c r="B548" s="5" t="str">
        <f>IFERROR(INDEX(Корпус!$E$9:$E$983,MATCH($A548,Корпус!$P$9:$P$983,0)),"")</f>
        <v/>
      </c>
      <c r="C548" s="7" t="str">
        <f>IFERROR(INDEX(Корпус!$G$9:$G$983,MATCH($A548,Корпус!$P$9:$P$983,0)),"")</f>
        <v/>
      </c>
    </row>
    <row r="549" spans="1:3" hidden="1" x14ac:dyDescent="0.25">
      <c r="A549" s="4">
        <v>548</v>
      </c>
      <c r="B549" s="5" t="str">
        <f>IFERROR(INDEX(Корпус!$E$9:$E$983,MATCH($A549,Корпус!$P$9:$P$983,0)),"")</f>
        <v/>
      </c>
      <c r="C549" s="7" t="str">
        <f>IFERROR(INDEX(Корпус!$G$9:$G$983,MATCH($A549,Корпус!$P$9:$P$983,0)),"")</f>
        <v/>
      </c>
    </row>
    <row r="550" spans="1:3" hidden="1" x14ac:dyDescent="0.25">
      <c r="A550" s="4">
        <v>549</v>
      </c>
      <c r="B550" s="5" t="str">
        <f>IFERROR(INDEX(Корпус!$E$9:$E$983,MATCH($A550,Корпус!$P$9:$P$983,0)),"")</f>
        <v/>
      </c>
      <c r="C550" s="7" t="str">
        <f>IFERROR(INDEX(Корпус!$G$9:$G$983,MATCH($A550,Корпус!$P$9:$P$983,0)),"")</f>
        <v/>
      </c>
    </row>
    <row r="551" spans="1:3" hidden="1" x14ac:dyDescent="0.25">
      <c r="A551" s="4">
        <v>550</v>
      </c>
      <c r="B551" s="5" t="str">
        <f>IFERROR(INDEX(Корпус!$E$9:$E$983,MATCH($A551,Корпус!$P$9:$P$983,0)),"")</f>
        <v/>
      </c>
      <c r="C551" s="7" t="str">
        <f>IFERROR(INDEX(Корпус!$G$9:$G$983,MATCH($A551,Корпус!$P$9:$P$983,0)),"")</f>
        <v/>
      </c>
    </row>
    <row r="552" spans="1:3" hidden="1" x14ac:dyDescent="0.25">
      <c r="A552" s="4">
        <v>551</v>
      </c>
      <c r="B552" s="5" t="str">
        <f>IFERROR(INDEX(Корпус!$E$9:$E$983,MATCH($A552,Корпус!$P$9:$P$983,0)),"")</f>
        <v/>
      </c>
      <c r="C552" s="7" t="str">
        <f>IFERROR(INDEX(Корпус!$G$9:$G$983,MATCH($A552,Корпус!$P$9:$P$983,0)),"")</f>
        <v/>
      </c>
    </row>
    <row r="553" spans="1:3" hidden="1" x14ac:dyDescent="0.25">
      <c r="A553" s="4">
        <v>552</v>
      </c>
      <c r="B553" s="5" t="str">
        <f>IFERROR(INDEX(Корпус!$E$9:$E$983,MATCH($A553,Корпус!$P$9:$P$983,0)),"")</f>
        <v/>
      </c>
      <c r="C553" s="7" t="str">
        <f>IFERROR(INDEX(Корпус!$G$9:$G$983,MATCH($A553,Корпус!$P$9:$P$983,0)),"")</f>
        <v/>
      </c>
    </row>
    <row r="554" spans="1:3" hidden="1" x14ac:dyDescent="0.25">
      <c r="A554" s="4">
        <v>553</v>
      </c>
      <c r="B554" s="5" t="str">
        <f>IFERROR(INDEX(Корпус!$E$9:$E$983,MATCH($A554,Корпус!$P$9:$P$983,0)),"")</f>
        <v/>
      </c>
      <c r="C554" s="7" t="str">
        <f>IFERROR(INDEX(Корпус!$G$9:$G$983,MATCH($A554,Корпус!$P$9:$P$983,0)),"")</f>
        <v/>
      </c>
    </row>
    <row r="555" spans="1:3" hidden="1" x14ac:dyDescent="0.25">
      <c r="A555" s="4">
        <v>554</v>
      </c>
      <c r="B555" s="5" t="str">
        <f>IFERROR(INDEX(Корпус!$E$9:$E$983,MATCH($A555,Корпус!$P$9:$P$983,0)),"")</f>
        <v/>
      </c>
      <c r="C555" s="7" t="str">
        <f>IFERROR(INDEX(Корпус!$G$9:$G$983,MATCH($A555,Корпус!$P$9:$P$983,0)),"")</f>
        <v/>
      </c>
    </row>
    <row r="556" spans="1:3" hidden="1" x14ac:dyDescent="0.25">
      <c r="A556" s="4">
        <v>555</v>
      </c>
      <c r="B556" s="5" t="str">
        <f>IFERROR(INDEX(Корпус!$E$9:$E$983,MATCH($A556,Корпус!$P$9:$P$983,0)),"")</f>
        <v/>
      </c>
      <c r="C556" s="7" t="str">
        <f>IFERROR(INDEX(Корпус!$G$9:$G$983,MATCH($A556,Корпус!$P$9:$P$983,0)),"")</f>
        <v/>
      </c>
    </row>
    <row r="557" spans="1:3" hidden="1" x14ac:dyDescent="0.25">
      <c r="A557" s="4">
        <v>556</v>
      </c>
      <c r="B557" s="5" t="str">
        <f>IFERROR(INDEX(Корпус!$E$9:$E$983,MATCH($A557,Корпус!$P$9:$P$983,0)),"")</f>
        <v/>
      </c>
      <c r="C557" s="7" t="str">
        <f>IFERROR(INDEX(Корпус!$G$9:$G$983,MATCH($A557,Корпус!$P$9:$P$983,0)),"")</f>
        <v/>
      </c>
    </row>
    <row r="558" spans="1:3" hidden="1" x14ac:dyDescent="0.25">
      <c r="A558" s="4">
        <v>557</v>
      </c>
      <c r="B558" s="5" t="str">
        <f>IFERROR(INDEX(Корпус!$E$9:$E$983,MATCH($A558,Корпус!$P$9:$P$983,0)),"")</f>
        <v/>
      </c>
      <c r="C558" s="7" t="str">
        <f>IFERROR(INDEX(Корпус!$G$9:$G$983,MATCH($A558,Корпус!$P$9:$P$983,0)),"")</f>
        <v/>
      </c>
    </row>
    <row r="559" spans="1:3" hidden="1" x14ac:dyDescent="0.25">
      <c r="A559" s="4">
        <v>558</v>
      </c>
      <c r="B559" s="5" t="str">
        <f>IFERROR(INDEX(Корпус!$E$9:$E$983,MATCH($A559,Корпус!$P$9:$P$983,0)),"")</f>
        <v/>
      </c>
      <c r="C559" s="7" t="str">
        <f>IFERROR(INDEX(Корпус!$G$9:$G$983,MATCH($A559,Корпус!$P$9:$P$983,0)),"")</f>
        <v/>
      </c>
    </row>
    <row r="560" spans="1:3" hidden="1" x14ac:dyDescent="0.25">
      <c r="A560" s="4">
        <v>559</v>
      </c>
      <c r="B560" s="5" t="str">
        <f>IFERROR(INDEX(Корпус!$E$9:$E$983,MATCH($A560,Корпус!$P$9:$P$983,0)),"")</f>
        <v/>
      </c>
      <c r="C560" s="7" t="str">
        <f>IFERROR(INDEX(Корпус!$G$9:$G$983,MATCH($A560,Корпус!$P$9:$P$983,0)),"")</f>
        <v/>
      </c>
    </row>
    <row r="561" spans="1:3" hidden="1" x14ac:dyDescent="0.25">
      <c r="A561" s="4">
        <v>560</v>
      </c>
      <c r="B561" s="5" t="str">
        <f>IFERROR(INDEX(Корпус!$E$9:$E$983,MATCH($A561,Корпус!$P$9:$P$983,0)),"")</f>
        <v/>
      </c>
      <c r="C561" s="7" t="str">
        <f>IFERROR(INDEX(Корпус!$G$9:$G$983,MATCH($A561,Корпус!$P$9:$P$983,0)),"")</f>
        <v/>
      </c>
    </row>
    <row r="562" spans="1:3" hidden="1" x14ac:dyDescent="0.25">
      <c r="A562" s="4">
        <v>561</v>
      </c>
      <c r="B562" s="5" t="str">
        <f>IFERROR(INDEX(Корпус!$E$9:$E$983,MATCH($A562,Корпус!$P$9:$P$983,0)),"")</f>
        <v/>
      </c>
      <c r="C562" s="7" t="str">
        <f>IFERROR(INDEX(Корпус!$G$9:$G$983,MATCH($A562,Корпус!$P$9:$P$983,0)),"")</f>
        <v/>
      </c>
    </row>
    <row r="563" spans="1:3" hidden="1" x14ac:dyDescent="0.25">
      <c r="A563" s="4">
        <v>562</v>
      </c>
      <c r="B563" s="5" t="str">
        <f>IFERROR(INDEX(Корпус!$E$9:$E$983,MATCH($A563,Корпус!$P$9:$P$983,0)),"")</f>
        <v/>
      </c>
      <c r="C563" s="7" t="str">
        <f>IFERROR(INDEX(Корпус!$G$9:$G$983,MATCH($A563,Корпус!$P$9:$P$983,0)),"")</f>
        <v/>
      </c>
    </row>
    <row r="564" spans="1:3" hidden="1" x14ac:dyDescent="0.25">
      <c r="A564" s="4">
        <v>563</v>
      </c>
      <c r="B564" s="5" t="str">
        <f>IFERROR(INDEX(Корпус!$E$9:$E$983,MATCH($A564,Корпус!$P$9:$P$983,0)),"")</f>
        <v/>
      </c>
      <c r="C564" s="7" t="str">
        <f>IFERROR(INDEX(Корпус!$G$9:$G$983,MATCH($A564,Корпус!$P$9:$P$983,0)),"")</f>
        <v/>
      </c>
    </row>
    <row r="565" spans="1:3" hidden="1" x14ac:dyDescent="0.25">
      <c r="A565" s="4">
        <v>564</v>
      </c>
      <c r="B565" s="5" t="str">
        <f>IFERROR(INDEX(Корпус!$E$9:$E$983,MATCH($A565,Корпус!$P$9:$P$983,0)),"")</f>
        <v/>
      </c>
      <c r="C565" s="7" t="str">
        <f>IFERROR(INDEX(Корпус!$G$9:$G$983,MATCH($A565,Корпус!$P$9:$P$983,0)),"")</f>
        <v/>
      </c>
    </row>
    <row r="566" spans="1:3" hidden="1" x14ac:dyDescent="0.25">
      <c r="A566" s="4">
        <v>565</v>
      </c>
      <c r="B566" s="5" t="str">
        <f>IFERROR(INDEX(Корпус!$E$9:$E$983,MATCH($A566,Корпус!$P$9:$P$983,0)),"")</f>
        <v/>
      </c>
      <c r="C566" s="7" t="str">
        <f>IFERROR(INDEX(Корпус!$G$9:$G$983,MATCH($A566,Корпус!$P$9:$P$983,0)),"")</f>
        <v/>
      </c>
    </row>
    <row r="567" spans="1:3" hidden="1" x14ac:dyDescent="0.25">
      <c r="A567" s="4">
        <v>566</v>
      </c>
      <c r="B567" s="5" t="str">
        <f>IFERROR(INDEX(Корпус!$E$9:$E$983,MATCH($A567,Корпус!$P$9:$P$983,0)),"")</f>
        <v/>
      </c>
      <c r="C567" s="7" t="str">
        <f>IFERROR(INDEX(Корпус!$G$9:$G$983,MATCH($A567,Корпус!$P$9:$P$983,0)),"")</f>
        <v/>
      </c>
    </row>
    <row r="568" spans="1:3" hidden="1" x14ac:dyDescent="0.25">
      <c r="A568" s="4">
        <v>567</v>
      </c>
      <c r="B568" s="5" t="str">
        <f>IFERROR(INDEX(Корпус!$E$9:$E$983,MATCH($A568,Корпус!$P$9:$P$983,0)),"")</f>
        <v/>
      </c>
      <c r="C568" s="7" t="str">
        <f>IFERROR(INDEX(Корпус!$G$9:$G$983,MATCH($A568,Корпус!$P$9:$P$983,0)),"")</f>
        <v/>
      </c>
    </row>
    <row r="569" spans="1:3" hidden="1" x14ac:dyDescent="0.25">
      <c r="A569" s="4">
        <v>568</v>
      </c>
      <c r="B569" s="5" t="str">
        <f>IFERROR(INDEX(Корпус!$E$9:$E$983,MATCH($A569,Корпус!$P$9:$P$983,0)),"")</f>
        <v/>
      </c>
      <c r="C569" s="7" t="str">
        <f>IFERROR(INDEX(Корпус!$G$9:$G$983,MATCH($A569,Корпус!$P$9:$P$983,0)),"")</f>
        <v/>
      </c>
    </row>
    <row r="570" spans="1:3" hidden="1" x14ac:dyDescent="0.25">
      <c r="A570" s="4">
        <v>569</v>
      </c>
      <c r="B570" s="5" t="str">
        <f>IFERROR(INDEX(Корпус!$E$9:$E$983,MATCH($A570,Корпус!$P$9:$P$983,0)),"")</f>
        <v/>
      </c>
      <c r="C570" s="7" t="str">
        <f>IFERROR(INDEX(Корпус!$G$9:$G$983,MATCH($A570,Корпус!$P$9:$P$983,0)),"")</f>
        <v/>
      </c>
    </row>
    <row r="571" spans="1:3" hidden="1" x14ac:dyDescent="0.25">
      <c r="A571" s="4">
        <v>570</v>
      </c>
      <c r="B571" s="5" t="str">
        <f>IFERROR(INDEX(Корпус!$E$9:$E$983,MATCH($A571,Корпус!$P$9:$P$983,0)),"")</f>
        <v/>
      </c>
      <c r="C571" s="7" t="str">
        <f>IFERROR(INDEX(Корпус!$G$9:$G$983,MATCH($A571,Корпус!$P$9:$P$983,0)),"")</f>
        <v/>
      </c>
    </row>
    <row r="572" spans="1:3" hidden="1" x14ac:dyDescent="0.25">
      <c r="A572" s="4">
        <v>571</v>
      </c>
      <c r="B572" s="5" t="str">
        <f>IFERROR(INDEX(Корпус!$E$9:$E$983,MATCH($A572,Корпус!$P$9:$P$983,0)),"")</f>
        <v/>
      </c>
      <c r="C572" s="7" t="str">
        <f>IFERROR(INDEX(Корпус!$G$9:$G$983,MATCH($A572,Корпус!$P$9:$P$983,0)),"")</f>
        <v/>
      </c>
    </row>
    <row r="573" spans="1:3" hidden="1" x14ac:dyDescent="0.25">
      <c r="A573" s="4">
        <v>572</v>
      </c>
      <c r="B573" s="5" t="str">
        <f>IFERROR(INDEX(Корпус!$E$9:$E$983,MATCH($A573,Корпус!$P$9:$P$983,0)),"")</f>
        <v/>
      </c>
      <c r="C573" s="7" t="str">
        <f>IFERROR(INDEX(Корпус!$G$9:$G$983,MATCH($A573,Корпус!$P$9:$P$983,0)),"")</f>
        <v/>
      </c>
    </row>
    <row r="574" spans="1:3" hidden="1" x14ac:dyDescent="0.25">
      <c r="A574" s="4">
        <v>573</v>
      </c>
      <c r="B574" s="5" t="str">
        <f>IFERROR(INDEX(Корпус!$E$9:$E$983,MATCH($A574,Корпус!$P$9:$P$983,0)),"")</f>
        <v/>
      </c>
      <c r="C574" s="7" t="str">
        <f>IFERROR(INDEX(Корпус!$G$9:$G$983,MATCH($A574,Корпус!$P$9:$P$983,0)),"")</f>
        <v/>
      </c>
    </row>
    <row r="575" spans="1:3" hidden="1" x14ac:dyDescent="0.25">
      <c r="A575" s="4">
        <v>574</v>
      </c>
      <c r="B575" s="5" t="str">
        <f>IFERROR(INDEX(Корпус!$E$9:$E$983,MATCH($A575,Корпус!$P$9:$P$983,0)),"")</f>
        <v/>
      </c>
      <c r="C575" s="7" t="str">
        <f>IFERROR(INDEX(Корпус!$G$9:$G$983,MATCH($A575,Корпус!$P$9:$P$983,0)),"")</f>
        <v/>
      </c>
    </row>
    <row r="576" spans="1:3" hidden="1" x14ac:dyDescent="0.25">
      <c r="A576" s="4">
        <v>575</v>
      </c>
      <c r="B576" s="5" t="str">
        <f>IFERROR(INDEX(Корпус!$E$9:$E$983,MATCH($A576,Корпус!$P$9:$P$983,0)),"")</f>
        <v/>
      </c>
      <c r="C576" s="7" t="str">
        <f>IFERROR(INDEX(Корпус!$G$9:$G$983,MATCH($A576,Корпус!$P$9:$P$983,0)),"")</f>
        <v/>
      </c>
    </row>
    <row r="577" spans="1:3" hidden="1" x14ac:dyDescent="0.25">
      <c r="A577" s="4">
        <v>576</v>
      </c>
      <c r="B577" s="5" t="str">
        <f>IFERROR(INDEX(Корпус!$E$9:$E$983,MATCH($A577,Корпус!$P$9:$P$983,0)),"")</f>
        <v/>
      </c>
      <c r="C577" s="7" t="str">
        <f>IFERROR(INDEX(Корпус!$G$9:$G$983,MATCH($A577,Корпус!$P$9:$P$983,0)),"")</f>
        <v/>
      </c>
    </row>
    <row r="578" spans="1:3" hidden="1" x14ac:dyDescent="0.25">
      <c r="A578" s="4">
        <v>577</v>
      </c>
      <c r="B578" s="5" t="str">
        <f>IFERROR(INDEX(Корпус!$E$9:$E$983,MATCH($A578,Корпус!$P$9:$P$983,0)),"")</f>
        <v/>
      </c>
      <c r="C578" s="7" t="str">
        <f>IFERROR(INDEX(Корпус!$G$9:$G$983,MATCH($A578,Корпус!$P$9:$P$983,0)),"")</f>
        <v/>
      </c>
    </row>
    <row r="579" spans="1:3" hidden="1" x14ac:dyDescent="0.25">
      <c r="A579" s="4">
        <v>578</v>
      </c>
      <c r="B579" s="5" t="str">
        <f>IFERROR(INDEX(Корпус!$E$9:$E$983,MATCH($A579,Корпус!$P$9:$P$983,0)),"")</f>
        <v/>
      </c>
      <c r="C579" s="7" t="str">
        <f>IFERROR(INDEX(Корпус!$G$9:$G$983,MATCH($A579,Корпус!$P$9:$P$983,0)),"")</f>
        <v/>
      </c>
    </row>
    <row r="580" spans="1:3" hidden="1" x14ac:dyDescent="0.25">
      <c r="A580" s="4">
        <v>579</v>
      </c>
      <c r="B580" s="5" t="str">
        <f>IFERROR(INDEX(Корпус!$E$9:$E$983,MATCH($A580,Корпус!$P$9:$P$983,0)),"")</f>
        <v/>
      </c>
      <c r="C580" s="7" t="str">
        <f>IFERROR(INDEX(Корпус!$G$9:$G$983,MATCH($A580,Корпус!$P$9:$P$983,0)),"")</f>
        <v/>
      </c>
    </row>
    <row r="581" spans="1:3" hidden="1" x14ac:dyDescent="0.25">
      <c r="A581" s="4">
        <v>580</v>
      </c>
      <c r="B581" s="5" t="str">
        <f>IFERROR(INDEX(Корпус!$E$9:$E$983,MATCH($A581,Корпус!$P$9:$P$983,0)),"")</f>
        <v/>
      </c>
      <c r="C581" s="7" t="str">
        <f>IFERROR(INDEX(Корпус!$G$9:$G$983,MATCH($A581,Корпус!$P$9:$P$983,0)),"")</f>
        <v/>
      </c>
    </row>
    <row r="582" spans="1:3" hidden="1" x14ac:dyDescent="0.25">
      <c r="A582" s="4">
        <v>581</v>
      </c>
      <c r="B582" s="5" t="str">
        <f>IFERROR(INDEX(Корпус!$E$9:$E$983,MATCH($A582,Корпус!$P$9:$P$983,0)),"")</f>
        <v/>
      </c>
      <c r="C582" s="7" t="str">
        <f>IFERROR(INDEX(Корпус!$G$9:$G$983,MATCH($A582,Корпус!$P$9:$P$983,0)),"")</f>
        <v/>
      </c>
    </row>
    <row r="583" spans="1:3" hidden="1" x14ac:dyDescent="0.25">
      <c r="A583" s="4">
        <v>582</v>
      </c>
      <c r="B583" s="5" t="str">
        <f>IFERROR(INDEX(Корпус!$E$9:$E$983,MATCH($A583,Корпус!$P$9:$P$983,0)),"")</f>
        <v/>
      </c>
      <c r="C583" s="7" t="str">
        <f>IFERROR(INDEX(Корпус!$G$9:$G$983,MATCH($A583,Корпус!$P$9:$P$983,0)),"")</f>
        <v/>
      </c>
    </row>
    <row r="584" spans="1:3" hidden="1" x14ac:dyDescent="0.25">
      <c r="A584" s="4">
        <v>583</v>
      </c>
      <c r="B584" s="5" t="str">
        <f>IFERROR(INDEX(Корпус!$E$9:$E$983,MATCH($A584,Корпус!$P$9:$P$983,0)),"")</f>
        <v/>
      </c>
      <c r="C584" s="7" t="str">
        <f>IFERROR(INDEX(Корпус!$G$9:$G$983,MATCH($A584,Корпус!$P$9:$P$983,0)),"")</f>
        <v/>
      </c>
    </row>
    <row r="585" spans="1:3" hidden="1" x14ac:dyDescent="0.25">
      <c r="A585" s="4">
        <v>584</v>
      </c>
      <c r="B585" s="5" t="str">
        <f>IFERROR(INDEX(Корпус!$E$9:$E$983,MATCH($A585,Корпус!$P$9:$P$983,0)),"")</f>
        <v/>
      </c>
      <c r="C585" s="7" t="str">
        <f>IFERROR(INDEX(Корпус!$G$9:$G$983,MATCH($A585,Корпус!$P$9:$P$983,0)),"")</f>
        <v/>
      </c>
    </row>
    <row r="586" spans="1:3" hidden="1" x14ac:dyDescent="0.25">
      <c r="A586" s="4">
        <v>585</v>
      </c>
      <c r="B586" s="5" t="str">
        <f>IFERROR(INDEX(Корпус!$E$9:$E$983,MATCH($A586,Корпус!$P$9:$P$983,0)),"")</f>
        <v/>
      </c>
      <c r="C586" s="7" t="str">
        <f>IFERROR(INDEX(Корпус!$G$9:$G$983,MATCH($A586,Корпус!$P$9:$P$983,0)),"")</f>
        <v/>
      </c>
    </row>
    <row r="587" spans="1:3" hidden="1" x14ac:dyDescent="0.25">
      <c r="A587" s="4">
        <v>586</v>
      </c>
      <c r="B587" s="5" t="str">
        <f>IFERROR(INDEX(Корпус!$E$9:$E$983,MATCH($A587,Корпус!$P$9:$P$983,0)),"")</f>
        <v/>
      </c>
      <c r="C587" s="7" t="str">
        <f>IFERROR(INDEX(Корпус!$G$9:$G$983,MATCH($A587,Корпус!$P$9:$P$983,0)),"")</f>
        <v/>
      </c>
    </row>
    <row r="588" spans="1:3" hidden="1" x14ac:dyDescent="0.25">
      <c r="A588" s="4">
        <v>587</v>
      </c>
      <c r="B588" s="5" t="str">
        <f>IFERROR(INDEX(Корпус!$E$9:$E$983,MATCH($A588,Корпус!$P$9:$P$983,0)),"")</f>
        <v/>
      </c>
      <c r="C588" s="7" t="str">
        <f>IFERROR(INDEX(Корпус!$G$9:$G$983,MATCH($A588,Корпус!$P$9:$P$983,0)),"")</f>
        <v/>
      </c>
    </row>
    <row r="589" spans="1:3" hidden="1" x14ac:dyDescent="0.25">
      <c r="A589" s="4">
        <v>588</v>
      </c>
      <c r="B589" s="5" t="str">
        <f>IFERROR(INDEX(Корпус!$E$9:$E$983,MATCH($A589,Корпус!$P$9:$P$983,0)),"")</f>
        <v/>
      </c>
      <c r="C589" s="7" t="str">
        <f>IFERROR(INDEX(Корпус!$G$9:$G$983,MATCH($A589,Корпус!$P$9:$P$983,0)),"")</f>
        <v/>
      </c>
    </row>
    <row r="590" spans="1:3" hidden="1" x14ac:dyDescent="0.25">
      <c r="A590" s="4">
        <v>589</v>
      </c>
      <c r="B590" s="5" t="str">
        <f>IFERROR(INDEX(Корпус!$E$9:$E$983,MATCH($A590,Корпус!$P$9:$P$983,0)),"")</f>
        <v/>
      </c>
      <c r="C590" s="7" t="str">
        <f>IFERROR(INDEX(Корпус!$G$9:$G$983,MATCH($A590,Корпус!$P$9:$P$983,0)),"")</f>
        <v/>
      </c>
    </row>
    <row r="591" spans="1:3" hidden="1" x14ac:dyDescent="0.25">
      <c r="A591" s="4">
        <v>590</v>
      </c>
      <c r="B591" s="5" t="str">
        <f>IFERROR(INDEX(Корпус!$E$9:$E$983,MATCH($A591,Корпус!$P$9:$P$983,0)),"")</f>
        <v/>
      </c>
      <c r="C591" s="7" t="str">
        <f>IFERROR(INDEX(Корпус!$G$9:$G$983,MATCH($A591,Корпус!$P$9:$P$983,0)),"")</f>
        <v/>
      </c>
    </row>
    <row r="592" spans="1:3" hidden="1" x14ac:dyDescent="0.25">
      <c r="A592" s="4">
        <v>591</v>
      </c>
      <c r="B592" s="5" t="str">
        <f>IFERROR(INDEX(Корпус!$E$9:$E$983,MATCH($A592,Корпус!$P$9:$P$983,0)),"")</f>
        <v/>
      </c>
      <c r="C592" s="7" t="str">
        <f>IFERROR(INDEX(Корпус!$G$9:$G$983,MATCH($A592,Корпус!$P$9:$P$983,0)),"")</f>
        <v/>
      </c>
    </row>
    <row r="593" spans="1:3" hidden="1" x14ac:dyDescent="0.25">
      <c r="A593" s="4">
        <v>592</v>
      </c>
      <c r="B593" s="5" t="str">
        <f>IFERROR(INDEX(Корпус!$E$9:$E$983,MATCH($A593,Корпус!$P$9:$P$983,0)),"")</f>
        <v/>
      </c>
      <c r="C593" s="7" t="str">
        <f>IFERROR(INDEX(Корпус!$G$9:$G$983,MATCH($A593,Корпус!$P$9:$P$983,0)),"")</f>
        <v/>
      </c>
    </row>
    <row r="594" spans="1:3" hidden="1" x14ac:dyDescent="0.25">
      <c r="A594" s="4">
        <v>593</v>
      </c>
      <c r="B594" s="5" t="str">
        <f>IFERROR(INDEX(Корпус!$E$9:$E$983,MATCH($A594,Корпус!$P$9:$P$983,0)),"")</f>
        <v/>
      </c>
      <c r="C594" s="7" t="str">
        <f>IFERROR(INDEX(Корпус!$G$9:$G$983,MATCH($A594,Корпус!$P$9:$P$983,0)),"")</f>
        <v/>
      </c>
    </row>
    <row r="595" spans="1:3" hidden="1" x14ac:dyDescent="0.25">
      <c r="A595" s="4">
        <v>594</v>
      </c>
      <c r="B595" s="5" t="str">
        <f>IFERROR(INDEX(Корпус!$E$9:$E$983,MATCH($A595,Корпус!$P$9:$P$983,0)),"")</f>
        <v/>
      </c>
      <c r="C595" s="7" t="str">
        <f>IFERROR(INDEX(Корпус!$G$9:$G$983,MATCH($A595,Корпус!$P$9:$P$983,0)),"")</f>
        <v/>
      </c>
    </row>
    <row r="596" spans="1:3" hidden="1" x14ac:dyDescent="0.25">
      <c r="A596" s="4">
        <v>595</v>
      </c>
      <c r="B596" s="5" t="str">
        <f>IFERROR(INDEX(Корпус!$E$9:$E$983,MATCH($A596,Корпус!$P$9:$P$983,0)),"")</f>
        <v/>
      </c>
      <c r="C596" s="7" t="str">
        <f>IFERROR(INDEX(Корпус!$G$9:$G$983,MATCH($A596,Корпус!$P$9:$P$983,0)),"")</f>
        <v/>
      </c>
    </row>
    <row r="597" spans="1:3" hidden="1" x14ac:dyDescent="0.25">
      <c r="A597" s="4">
        <v>596</v>
      </c>
      <c r="B597" s="5" t="str">
        <f>IFERROR(INDEX(Корпус!$E$9:$E$983,MATCH($A597,Корпус!$P$9:$P$983,0)),"")</f>
        <v/>
      </c>
      <c r="C597" s="7" t="str">
        <f>IFERROR(INDEX(Корпус!$G$9:$G$983,MATCH($A597,Корпус!$P$9:$P$983,0)),"")</f>
        <v/>
      </c>
    </row>
    <row r="598" spans="1:3" hidden="1" x14ac:dyDescent="0.25">
      <c r="A598" s="4">
        <v>597</v>
      </c>
      <c r="B598" s="5" t="str">
        <f>IFERROR(INDEX(Корпус!$E$9:$E$983,MATCH($A598,Корпус!$P$9:$P$983,0)),"")</f>
        <v/>
      </c>
      <c r="C598" s="7" t="str">
        <f>IFERROR(INDEX(Корпус!$G$9:$G$983,MATCH($A598,Корпус!$P$9:$P$983,0)),"")</f>
        <v/>
      </c>
    </row>
    <row r="599" spans="1:3" hidden="1" x14ac:dyDescent="0.25">
      <c r="A599" s="4">
        <v>598</v>
      </c>
      <c r="B599" s="5" t="str">
        <f>IFERROR(INDEX(Корпус!$E$9:$E$983,MATCH($A599,Корпус!$P$9:$P$983,0)),"")</f>
        <v/>
      </c>
      <c r="C599" s="7" t="str">
        <f>IFERROR(INDEX(Корпус!$G$9:$G$983,MATCH($A599,Корпус!$P$9:$P$983,0)),"")</f>
        <v/>
      </c>
    </row>
    <row r="600" spans="1:3" hidden="1" x14ac:dyDescent="0.25">
      <c r="A600" s="4">
        <v>599</v>
      </c>
      <c r="B600" s="5" t="str">
        <f>IFERROR(INDEX(Корпус!$E$9:$E$983,MATCH($A600,Корпус!$P$9:$P$983,0)),"")</f>
        <v/>
      </c>
      <c r="C600" s="7" t="str">
        <f>IFERROR(INDEX(Корпус!$G$9:$G$983,MATCH($A600,Корпус!$P$9:$P$983,0)),"")</f>
        <v/>
      </c>
    </row>
    <row r="601" spans="1:3" hidden="1" x14ac:dyDescent="0.25">
      <c r="A601" s="4">
        <v>600</v>
      </c>
      <c r="B601" s="5" t="str">
        <f>IFERROR(INDEX(Корпус!$E$9:$E$983,MATCH($A601,Корпус!$P$9:$P$983,0)),"")</f>
        <v/>
      </c>
      <c r="C601" s="7" t="str">
        <f>IFERROR(INDEX(Корпус!$G$9:$G$983,MATCH($A601,Корпус!$P$9:$P$983,0)),"")</f>
        <v/>
      </c>
    </row>
    <row r="602" spans="1:3" hidden="1" x14ac:dyDescent="0.25">
      <c r="A602" s="4">
        <v>601</v>
      </c>
      <c r="B602" s="5" t="str">
        <f>IFERROR(INDEX(Корпус!$E$9:$E$983,MATCH($A602,Корпус!$P$9:$P$983,0)),"")</f>
        <v/>
      </c>
      <c r="C602" s="7" t="str">
        <f>IFERROR(INDEX(Корпус!$G$9:$G$983,MATCH($A602,Корпус!$P$9:$P$983,0)),"")</f>
        <v/>
      </c>
    </row>
    <row r="603" spans="1:3" hidden="1" x14ac:dyDescent="0.25">
      <c r="A603" s="4">
        <v>602</v>
      </c>
      <c r="B603" s="5" t="str">
        <f>IFERROR(INDEX(Корпус!$E$9:$E$983,MATCH($A603,Корпус!$P$9:$P$983,0)),"")</f>
        <v/>
      </c>
      <c r="C603" s="7" t="str">
        <f>IFERROR(INDEX(Корпус!$G$9:$G$983,MATCH($A603,Корпус!$P$9:$P$983,0)),"")</f>
        <v/>
      </c>
    </row>
    <row r="604" spans="1:3" hidden="1" x14ac:dyDescent="0.25">
      <c r="A604" s="4">
        <v>603</v>
      </c>
      <c r="B604" s="5" t="str">
        <f>IFERROR(INDEX(Корпус!$E$9:$E$983,MATCH($A604,Корпус!$P$9:$P$983,0)),"")</f>
        <v/>
      </c>
      <c r="C604" s="7" t="str">
        <f>IFERROR(INDEX(Корпус!$G$9:$G$983,MATCH($A604,Корпус!$P$9:$P$983,0)),"")</f>
        <v/>
      </c>
    </row>
    <row r="605" spans="1:3" hidden="1" x14ac:dyDescent="0.25">
      <c r="A605" s="4">
        <v>604</v>
      </c>
      <c r="B605" s="5" t="str">
        <f>IFERROR(INDEX(Корпус!$E$9:$E$983,MATCH($A605,Корпус!$P$9:$P$983,0)),"")</f>
        <v/>
      </c>
      <c r="C605" s="7" t="str">
        <f>IFERROR(INDEX(Корпус!$G$9:$G$983,MATCH($A605,Корпус!$P$9:$P$983,0)),"")</f>
        <v/>
      </c>
    </row>
    <row r="606" spans="1:3" hidden="1" x14ac:dyDescent="0.25">
      <c r="A606" s="4">
        <v>605</v>
      </c>
      <c r="B606" s="5" t="str">
        <f>IFERROR(INDEX(Корпус!$E$9:$E$983,MATCH($A606,Корпус!$P$9:$P$983,0)),"")</f>
        <v/>
      </c>
      <c r="C606" s="7" t="str">
        <f>IFERROR(INDEX(Корпус!$G$9:$G$983,MATCH($A606,Корпус!$P$9:$P$983,0)),"")</f>
        <v/>
      </c>
    </row>
    <row r="607" spans="1:3" hidden="1" x14ac:dyDescent="0.25">
      <c r="A607" s="4">
        <v>606</v>
      </c>
      <c r="B607" s="5" t="str">
        <f>IFERROR(INDEX(Корпус!$E$9:$E$983,MATCH($A607,Корпус!$P$9:$P$983,0)),"")</f>
        <v/>
      </c>
      <c r="C607" s="7" t="str">
        <f>IFERROR(INDEX(Корпус!$G$9:$G$983,MATCH($A607,Корпус!$P$9:$P$983,0)),"")</f>
        <v/>
      </c>
    </row>
    <row r="608" spans="1:3" hidden="1" x14ac:dyDescent="0.25">
      <c r="A608" s="4">
        <v>607</v>
      </c>
      <c r="B608" s="5" t="str">
        <f>IFERROR(INDEX(Корпус!$E$9:$E$983,MATCH($A608,Корпус!$P$9:$P$983,0)),"")</f>
        <v/>
      </c>
      <c r="C608" s="7" t="str">
        <f>IFERROR(INDEX(Корпус!$G$9:$G$983,MATCH($A608,Корпус!$P$9:$P$983,0)),"")</f>
        <v/>
      </c>
    </row>
    <row r="609" spans="1:3" hidden="1" x14ac:dyDescent="0.25">
      <c r="A609" s="4">
        <v>608</v>
      </c>
      <c r="B609" s="5" t="str">
        <f>IFERROR(INDEX(Корпус!$E$9:$E$983,MATCH($A609,Корпус!$P$9:$P$983,0)),"")</f>
        <v/>
      </c>
      <c r="C609" s="7" t="str">
        <f>IFERROR(INDEX(Корпус!$G$9:$G$983,MATCH($A609,Корпус!$P$9:$P$983,0)),"")</f>
        <v/>
      </c>
    </row>
    <row r="610" spans="1:3" hidden="1" x14ac:dyDescent="0.25">
      <c r="A610" s="4">
        <v>609</v>
      </c>
      <c r="B610" s="5" t="str">
        <f>IFERROR(INDEX(Корпус!$E$9:$E$983,MATCH($A610,Корпус!$P$9:$P$983,0)),"")</f>
        <v/>
      </c>
      <c r="C610" s="7" t="str">
        <f>IFERROR(INDEX(Корпус!$G$9:$G$983,MATCH($A610,Корпус!$P$9:$P$983,0)),"")</f>
        <v/>
      </c>
    </row>
    <row r="611" spans="1:3" hidden="1" x14ac:dyDescent="0.25">
      <c r="A611" s="4">
        <v>610</v>
      </c>
      <c r="B611" s="5" t="str">
        <f>IFERROR(INDEX(Корпус!$E$9:$E$983,MATCH($A611,Корпус!$P$9:$P$983,0)),"")</f>
        <v/>
      </c>
      <c r="C611" s="7" t="str">
        <f>IFERROR(INDEX(Корпус!$G$9:$G$983,MATCH($A611,Корпус!$P$9:$P$983,0)),"")</f>
        <v/>
      </c>
    </row>
    <row r="612" spans="1:3" hidden="1" x14ac:dyDescent="0.25">
      <c r="A612" s="4">
        <v>611</v>
      </c>
      <c r="B612" s="5" t="str">
        <f>IFERROR(INDEX(Корпус!$E$9:$E$983,MATCH($A612,Корпус!$P$9:$P$983,0)),"")</f>
        <v/>
      </c>
      <c r="C612" s="7" t="str">
        <f>IFERROR(INDEX(Корпус!$G$9:$G$983,MATCH($A612,Корпус!$P$9:$P$983,0)),"")</f>
        <v/>
      </c>
    </row>
    <row r="613" spans="1:3" hidden="1" x14ac:dyDescent="0.25">
      <c r="A613" s="4">
        <v>612</v>
      </c>
      <c r="B613" s="5" t="str">
        <f>IFERROR(INDEX(Корпус!$E$9:$E$983,MATCH($A613,Корпус!$P$9:$P$983,0)),"")</f>
        <v/>
      </c>
      <c r="C613" s="7" t="str">
        <f>IFERROR(INDEX(Корпус!$G$9:$G$983,MATCH($A613,Корпус!$P$9:$P$983,0)),"")</f>
        <v/>
      </c>
    </row>
    <row r="614" spans="1:3" hidden="1" x14ac:dyDescent="0.25">
      <c r="A614" s="4">
        <v>613</v>
      </c>
      <c r="B614" s="5" t="str">
        <f>IFERROR(INDEX(Корпус!$E$9:$E$983,MATCH($A614,Корпус!$P$9:$P$983,0)),"")</f>
        <v/>
      </c>
      <c r="C614" s="7" t="str">
        <f>IFERROR(INDEX(Корпус!$G$9:$G$983,MATCH($A614,Корпус!$P$9:$P$983,0)),"")</f>
        <v/>
      </c>
    </row>
    <row r="615" spans="1:3" hidden="1" x14ac:dyDescent="0.25">
      <c r="A615" s="4">
        <v>614</v>
      </c>
      <c r="B615" s="5" t="str">
        <f>IFERROR(INDEX(Корпус!$E$9:$E$983,MATCH($A615,Корпус!$P$9:$P$983,0)),"")</f>
        <v/>
      </c>
      <c r="C615" s="7" t="str">
        <f>IFERROR(INDEX(Корпус!$G$9:$G$983,MATCH($A615,Корпус!$P$9:$P$983,0)),"")</f>
        <v/>
      </c>
    </row>
    <row r="616" spans="1:3" hidden="1" x14ac:dyDescent="0.25">
      <c r="A616" s="4">
        <v>615</v>
      </c>
      <c r="B616" s="5" t="str">
        <f>IFERROR(INDEX(Корпус!$E$9:$E$983,MATCH($A616,Корпус!$P$9:$P$983,0)),"")</f>
        <v/>
      </c>
      <c r="C616" s="7" t="str">
        <f>IFERROR(INDEX(Корпус!$G$9:$G$983,MATCH($A616,Корпус!$P$9:$P$983,0)),"")</f>
        <v/>
      </c>
    </row>
    <row r="617" spans="1:3" hidden="1" x14ac:dyDescent="0.25">
      <c r="A617" s="4">
        <v>616</v>
      </c>
      <c r="B617" s="5" t="str">
        <f>IFERROR(INDEX(Корпус!$E$9:$E$983,MATCH($A617,Корпус!$P$9:$P$983,0)),"")</f>
        <v/>
      </c>
      <c r="C617" s="7" t="str">
        <f>IFERROR(INDEX(Корпус!$G$9:$G$983,MATCH($A617,Корпус!$P$9:$P$983,0)),"")</f>
        <v/>
      </c>
    </row>
    <row r="618" spans="1:3" hidden="1" x14ac:dyDescent="0.25">
      <c r="A618" s="4">
        <v>617</v>
      </c>
      <c r="B618" s="5" t="str">
        <f>IFERROR(INDEX(Корпус!$E$9:$E$983,MATCH($A618,Корпус!$P$9:$P$983,0)),"")</f>
        <v/>
      </c>
      <c r="C618" s="7" t="str">
        <f>IFERROR(INDEX(Корпус!$G$9:$G$983,MATCH($A618,Корпус!$P$9:$P$983,0)),"")</f>
        <v/>
      </c>
    </row>
    <row r="619" spans="1:3" hidden="1" x14ac:dyDescent="0.25">
      <c r="A619" s="4">
        <v>618</v>
      </c>
      <c r="B619" s="5" t="str">
        <f>IFERROR(INDEX(Корпус!$E$9:$E$983,MATCH($A619,Корпус!$P$9:$P$983,0)),"")</f>
        <v/>
      </c>
      <c r="C619" s="7" t="str">
        <f>IFERROR(INDEX(Корпус!$G$9:$G$983,MATCH($A619,Корпус!$P$9:$P$983,0)),"")</f>
        <v/>
      </c>
    </row>
    <row r="620" spans="1:3" hidden="1" x14ac:dyDescent="0.25">
      <c r="A620" s="4">
        <v>619</v>
      </c>
      <c r="B620" s="5" t="str">
        <f>IFERROR(INDEX(Корпус!$E$9:$E$983,MATCH($A620,Корпус!$P$9:$P$983,0)),"")</f>
        <v/>
      </c>
      <c r="C620" s="7" t="str">
        <f>IFERROR(INDEX(Корпус!$G$9:$G$983,MATCH($A620,Корпус!$P$9:$P$983,0)),"")</f>
        <v/>
      </c>
    </row>
    <row r="621" spans="1:3" hidden="1" x14ac:dyDescent="0.25">
      <c r="A621" s="4">
        <v>620</v>
      </c>
      <c r="B621" s="5" t="str">
        <f>IFERROR(INDEX(Корпус!$E$9:$E$983,MATCH($A621,Корпус!$P$9:$P$983,0)),"")</f>
        <v/>
      </c>
      <c r="C621" s="7" t="str">
        <f>IFERROR(INDEX(Корпус!$G$9:$G$983,MATCH($A621,Корпус!$P$9:$P$983,0)),"")</f>
        <v/>
      </c>
    </row>
    <row r="622" spans="1:3" hidden="1" x14ac:dyDescent="0.25">
      <c r="A622" s="4">
        <v>621</v>
      </c>
      <c r="B622" s="5" t="str">
        <f>IFERROR(INDEX(Корпус!$E$9:$E$983,MATCH($A622,Корпус!$P$9:$P$983,0)),"")</f>
        <v/>
      </c>
      <c r="C622" s="7" t="str">
        <f>IFERROR(INDEX(Корпус!$G$9:$G$983,MATCH($A622,Корпус!$P$9:$P$983,0)),"")</f>
        <v/>
      </c>
    </row>
    <row r="623" spans="1:3" hidden="1" x14ac:dyDescent="0.25">
      <c r="A623" s="4">
        <v>622</v>
      </c>
      <c r="B623" s="5" t="str">
        <f>IFERROR(INDEX(Корпус!$E$9:$E$983,MATCH($A623,Корпус!$P$9:$P$983,0)),"")</f>
        <v/>
      </c>
      <c r="C623" s="7" t="str">
        <f>IFERROR(INDEX(Корпус!$G$9:$G$983,MATCH($A623,Корпус!$P$9:$P$983,0)),"")</f>
        <v/>
      </c>
    </row>
    <row r="624" spans="1:3" hidden="1" x14ac:dyDescent="0.25">
      <c r="A624" s="4">
        <v>623</v>
      </c>
      <c r="B624" s="5" t="str">
        <f>IFERROR(INDEX(Корпус!$E$9:$E$983,MATCH($A624,Корпус!$P$9:$P$983,0)),"")</f>
        <v/>
      </c>
      <c r="C624" s="7" t="str">
        <f>IFERROR(INDEX(Корпус!$G$9:$G$983,MATCH($A624,Корпус!$P$9:$P$983,0)),"")</f>
        <v/>
      </c>
    </row>
    <row r="625" spans="1:3" hidden="1" x14ac:dyDescent="0.25">
      <c r="A625" s="4">
        <v>624</v>
      </c>
      <c r="B625" s="5" t="str">
        <f>IFERROR(INDEX(Корпус!$E$9:$E$983,MATCH($A625,Корпус!$P$9:$P$983,0)),"")</f>
        <v/>
      </c>
      <c r="C625" s="7" t="str">
        <f>IFERROR(INDEX(Корпус!$G$9:$G$983,MATCH($A625,Корпус!$P$9:$P$983,0)),"")</f>
        <v/>
      </c>
    </row>
    <row r="626" spans="1:3" hidden="1" x14ac:dyDescent="0.25">
      <c r="A626" s="4">
        <v>625</v>
      </c>
      <c r="B626" s="5" t="str">
        <f>IFERROR(INDEX(Корпус!$E$9:$E$983,MATCH($A626,Корпус!$P$9:$P$983,0)),"")</f>
        <v/>
      </c>
      <c r="C626" s="7" t="str">
        <f>IFERROR(INDEX(Корпус!$G$9:$G$983,MATCH($A626,Корпус!$P$9:$P$983,0)),"")</f>
        <v/>
      </c>
    </row>
    <row r="627" spans="1:3" hidden="1" x14ac:dyDescent="0.25">
      <c r="A627" s="4">
        <v>626</v>
      </c>
      <c r="B627" s="5" t="str">
        <f>IFERROR(INDEX(Корпус!$E$9:$E$983,MATCH($A627,Корпус!$P$9:$P$983,0)),"")</f>
        <v/>
      </c>
      <c r="C627" s="7" t="str">
        <f>IFERROR(INDEX(Корпус!$G$9:$G$983,MATCH($A627,Корпус!$P$9:$P$983,0)),"")</f>
        <v/>
      </c>
    </row>
    <row r="628" spans="1:3" hidden="1" x14ac:dyDescent="0.25">
      <c r="A628" s="4">
        <v>627</v>
      </c>
      <c r="B628" s="5" t="str">
        <f>IFERROR(INDEX(Корпус!$E$9:$E$983,MATCH($A628,Корпус!$P$9:$P$983,0)),"")</f>
        <v/>
      </c>
      <c r="C628" s="7" t="str">
        <f>IFERROR(INDEX(Корпус!$G$9:$G$983,MATCH($A628,Корпус!$P$9:$P$983,0)),"")</f>
        <v/>
      </c>
    </row>
    <row r="629" spans="1:3" hidden="1" x14ac:dyDescent="0.25">
      <c r="A629" s="4">
        <v>628</v>
      </c>
      <c r="B629" s="5" t="str">
        <f>IFERROR(INDEX(Корпус!$E$9:$E$983,MATCH($A629,Корпус!$P$9:$P$983,0)),"")</f>
        <v/>
      </c>
      <c r="C629" s="7" t="str">
        <f>IFERROR(INDEX(Корпус!$G$9:$G$983,MATCH($A629,Корпус!$P$9:$P$983,0)),"")</f>
        <v/>
      </c>
    </row>
    <row r="630" spans="1:3" hidden="1" x14ac:dyDescent="0.25">
      <c r="A630" s="4">
        <v>629</v>
      </c>
      <c r="B630" s="5" t="str">
        <f>IFERROR(INDEX(Корпус!$E$9:$E$983,MATCH($A630,Корпус!$P$9:$P$983,0)),"")</f>
        <v/>
      </c>
      <c r="C630" s="7" t="str">
        <f>IFERROR(INDEX(Корпус!$G$9:$G$983,MATCH($A630,Корпус!$P$9:$P$983,0)),"")</f>
        <v/>
      </c>
    </row>
    <row r="631" spans="1:3" hidden="1" x14ac:dyDescent="0.25">
      <c r="A631" s="4">
        <v>630</v>
      </c>
      <c r="B631" s="5" t="str">
        <f>IFERROR(INDEX(Корпус!$E$9:$E$983,MATCH($A631,Корпус!$P$9:$P$983,0)),"")</f>
        <v/>
      </c>
      <c r="C631" s="7" t="str">
        <f>IFERROR(INDEX(Корпус!$G$9:$G$983,MATCH($A631,Корпус!$P$9:$P$983,0)),"")</f>
        <v/>
      </c>
    </row>
    <row r="632" spans="1:3" hidden="1" x14ac:dyDescent="0.25">
      <c r="A632" s="4">
        <v>631</v>
      </c>
      <c r="B632" s="5" t="str">
        <f>IFERROR(INDEX(Корпус!$E$9:$E$983,MATCH($A632,Корпус!$P$9:$P$983,0)),"")</f>
        <v/>
      </c>
      <c r="C632" s="7" t="str">
        <f>IFERROR(INDEX(Корпус!$G$9:$G$983,MATCH($A632,Корпус!$P$9:$P$983,0)),"")</f>
        <v/>
      </c>
    </row>
    <row r="633" spans="1:3" hidden="1" x14ac:dyDescent="0.25">
      <c r="A633" s="4">
        <v>632</v>
      </c>
      <c r="B633" s="5" t="str">
        <f>IFERROR(INDEX(Корпус!$E$9:$E$983,MATCH($A633,Корпус!$P$9:$P$983,0)),"")</f>
        <v/>
      </c>
      <c r="C633" s="7" t="str">
        <f>IFERROR(INDEX(Корпус!$G$9:$G$983,MATCH($A633,Корпус!$P$9:$P$983,0)),"")</f>
        <v/>
      </c>
    </row>
    <row r="634" spans="1:3" hidden="1" x14ac:dyDescent="0.25">
      <c r="A634" s="4">
        <v>633</v>
      </c>
      <c r="B634" s="5" t="str">
        <f>IFERROR(INDEX(Корпус!$E$9:$E$983,MATCH($A634,Корпус!$P$9:$P$983,0)),"")</f>
        <v/>
      </c>
      <c r="C634" s="7" t="str">
        <f>IFERROR(INDEX(Корпус!$G$9:$G$983,MATCH($A634,Корпус!$P$9:$P$983,0)),"")</f>
        <v/>
      </c>
    </row>
    <row r="635" spans="1:3" hidden="1" x14ac:dyDescent="0.25">
      <c r="A635" s="4">
        <v>634</v>
      </c>
      <c r="B635" s="5" t="str">
        <f>IFERROR(INDEX(Корпус!$E$9:$E$983,MATCH($A635,Корпус!$P$9:$P$983,0)),"")</f>
        <v/>
      </c>
      <c r="C635" s="7" t="str">
        <f>IFERROR(INDEX(Корпус!$G$9:$G$983,MATCH($A635,Корпус!$P$9:$P$983,0)),"")</f>
        <v/>
      </c>
    </row>
    <row r="636" spans="1:3" hidden="1" x14ac:dyDescent="0.25">
      <c r="A636" s="4">
        <v>635</v>
      </c>
      <c r="B636" s="5" t="str">
        <f>IFERROR(INDEX(Корпус!$E$9:$E$983,MATCH($A636,Корпус!$P$9:$P$983,0)),"")</f>
        <v/>
      </c>
      <c r="C636" s="7" t="str">
        <f>IFERROR(INDEX(Корпус!$G$9:$G$983,MATCH($A636,Корпус!$P$9:$P$983,0)),"")</f>
        <v/>
      </c>
    </row>
    <row r="637" spans="1:3" hidden="1" x14ac:dyDescent="0.25">
      <c r="A637" s="4">
        <v>636</v>
      </c>
      <c r="B637" s="5" t="str">
        <f>IFERROR(INDEX(Корпус!$E$9:$E$983,MATCH($A637,Корпус!$P$9:$P$983,0)),"")</f>
        <v/>
      </c>
      <c r="C637" s="7" t="str">
        <f>IFERROR(INDEX(Корпус!$G$9:$G$983,MATCH($A637,Корпус!$P$9:$P$983,0)),"")</f>
        <v/>
      </c>
    </row>
    <row r="638" spans="1:3" hidden="1" x14ac:dyDescent="0.25">
      <c r="A638" s="4">
        <v>637</v>
      </c>
      <c r="B638" s="5" t="str">
        <f>IFERROR(INDEX(Корпус!$E$9:$E$983,MATCH($A638,Корпус!$P$9:$P$983,0)),"")</f>
        <v/>
      </c>
      <c r="C638" s="7" t="str">
        <f>IFERROR(INDEX(Корпус!$G$9:$G$983,MATCH($A638,Корпус!$P$9:$P$983,0)),"")</f>
        <v/>
      </c>
    </row>
    <row r="639" spans="1:3" hidden="1" x14ac:dyDescent="0.25">
      <c r="A639" s="4">
        <v>638</v>
      </c>
      <c r="B639" s="5" t="str">
        <f>IFERROR(INDEX(Корпус!$E$9:$E$983,MATCH($A639,Корпус!$P$9:$P$983,0)),"")</f>
        <v/>
      </c>
      <c r="C639" s="7" t="str">
        <f>IFERROR(INDEX(Корпус!$G$9:$G$983,MATCH($A639,Корпус!$P$9:$P$983,0)),"")</f>
        <v/>
      </c>
    </row>
    <row r="640" spans="1:3" hidden="1" x14ac:dyDescent="0.25">
      <c r="A640" s="4">
        <v>639</v>
      </c>
      <c r="B640" s="5" t="str">
        <f>IFERROR(INDEX(Корпус!$E$9:$E$983,MATCH($A640,Корпус!$P$9:$P$983,0)),"")</f>
        <v/>
      </c>
      <c r="C640" s="7" t="str">
        <f>IFERROR(INDEX(Корпус!$G$9:$G$983,MATCH($A640,Корпус!$P$9:$P$983,0)),"")</f>
        <v/>
      </c>
    </row>
    <row r="641" spans="1:3" hidden="1" x14ac:dyDescent="0.25">
      <c r="A641" s="4">
        <v>640</v>
      </c>
      <c r="B641" s="5" t="str">
        <f>IFERROR(INDEX(Корпус!$E$9:$E$983,MATCH($A641,Корпус!$P$9:$P$983,0)),"")</f>
        <v/>
      </c>
      <c r="C641" s="7" t="str">
        <f>IFERROR(INDEX(Корпус!$G$9:$G$983,MATCH($A641,Корпус!$P$9:$P$983,0)),"")</f>
        <v/>
      </c>
    </row>
    <row r="642" spans="1:3" hidden="1" x14ac:dyDescent="0.25">
      <c r="A642" s="4">
        <v>641</v>
      </c>
      <c r="B642" s="5" t="str">
        <f>IFERROR(INDEX(Корпус!$E$9:$E$983,MATCH($A642,Корпус!$P$9:$P$983,0)),"")</f>
        <v/>
      </c>
      <c r="C642" s="7" t="str">
        <f>IFERROR(INDEX(Корпус!$G$9:$G$983,MATCH($A642,Корпус!$P$9:$P$983,0)),"")</f>
        <v/>
      </c>
    </row>
    <row r="643" spans="1:3" hidden="1" x14ac:dyDescent="0.25">
      <c r="A643" s="4">
        <v>642</v>
      </c>
      <c r="B643" s="5" t="str">
        <f>IFERROR(INDEX(Корпус!$E$9:$E$983,MATCH($A643,Корпус!$P$9:$P$983,0)),"")</f>
        <v/>
      </c>
      <c r="C643" s="7" t="str">
        <f>IFERROR(INDEX(Корпус!$G$9:$G$983,MATCH($A643,Корпус!$P$9:$P$983,0)),"")</f>
        <v/>
      </c>
    </row>
    <row r="644" spans="1:3" hidden="1" x14ac:dyDescent="0.25">
      <c r="A644" s="4">
        <v>643</v>
      </c>
      <c r="B644" s="5" t="str">
        <f>IFERROR(INDEX(Корпус!$E$9:$E$983,MATCH($A644,Корпус!$P$9:$P$983,0)),"")</f>
        <v/>
      </c>
      <c r="C644" s="7" t="str">
        <f>IFERROR(INDEX(Корпус!$G$9:$G$983,MATCH($A644,Корпус!$P$9:$P$983,0)),"")</f>
        <v/>
      </c>
    </row>
    <row r="645" spans="1:3" hidden="1" x14ac:dyDescent="0.25">
      <c r="A645" s="4">
        <v>644</v>
      </c>
      <c r="B645" s="5" t="str">
        <f>IFERROR(INDEX(Корпус!$E$9:$E$983,MATCH($A645,Корпус!$P$9:$P$983,0)),"")</f>
        <v/>
      </c>
      <c r="C645" s="7" t="str">
        <f>IFERROR(INDEX(Корпус!$G$9:$G$983,MATCH($A645,Корпус!$P$9:$P$983,0)),"")</f>
        <v/>
      </c>
    </row>
    <row r="646" spans="1:3" hidden="1" x14ac:dyDescent="0.25">
      <c r="A646" s="4">
        <v>645</v>
      </c>
      <c r="B646" s="5" t="str">
        <f>IFERROR(INDEX(Корпус!$E$9:$E$983,MATCH($A646,Корпус!$P$9:$P$983,0)),"")</f>
        <v/>
      </c>
      <c r="C646" s="7" t="str">
        <f>IFERROR(INDEX(Корпус!$G$9:$G$983,MATCH($A646,Корпус!$P$9:$P$983,0)),"")</f>
        <v/>
      </c>
    </row>
    <row r="647" spans="1:3" hidden="1" x14ac:dyDescent="0.25">
      <c r="A647" s="4">
        <v>646</v>
      </c>
      <c r="B647" s="5" t="str">
        <f>IFERROR(INDEX(Корпус!$E$9:$E$983,MATCH($A647,Корпус!$P$9:$P$983,0)),"")</f>
        <v/>
      </c>
      <c r="C647" s="7" t="str">
        <f>IFERROR(INDEX(Корпус!$G$9:$G$983,MATCH($A647,Корпус!$P$9:$P$983,0)),"")</f>
        <v/>
      </c>
    </row>
    <row r="648" spans="1:3" hidden="1" x14ac:dyDescent="0.25">
      <c r="A648" s="4">
        <v>647</v>
      </c>
      <c r="B648" s="5" t="str">
        <f>IFERROR(INDEX(Корпус!$E$9:$E$983,MATCH($A648,Корпус!$P$9:$P$983,0)),"")</f>
        <v/>
      </c>
      <c r="C648" s="7" t="str">
        <f>IFERROR(INDEX(Корпус!$G$9:$G$983,MATCH($A648,Корпус!$P$9:$P$983,0)),"")</f>
        <v/>
      </c>
    </row>
    <row r="649" spans="1:3" hidden="1" x14ac:dyDescent="0.25">
      <c r="A649" s="4">
        <v>648</v>
      </c>
      <c r="B649" s="5" t="str">
        <f>IFERROR(INDEX(Корпус!$E$9:$E$983,MATCH($A649,Корпус!$P$9:$P$983,0)),"")</f>
        <v/>
      </c>
      <c r="C649" s="7" t="str">
        <f>IFERROR(INDEX(Корпус!$G$9:$G$983,MATCH($A649,Корпус!$P$9:$P$983,0)),"")</f>
        <v/>
      </c>
    </row>
    <row r="650" spans="1:3" hidden="1" x14ac:dyDescent="0.25">
      <c r="A650" s="4">
        <v>649</v>
      </c>
      <c r="B650" s="5" t="str">
        <f>IFERROR(INDEX(Корпус!$E$9:$E$983,MATCH($A650,Корпус!$P$9:$P$983,0)),"")</f>
        <v/>
      </c>
      <c r="C650" s="7" t="str">
        <f>IFERROR(INDEX(Корпус!$G$9:$G$983,MATCH($A650,Корпус!$P$9:$P$983,0)),"")</f>
        <v/>
      </c>
    </row>
    <row r="651" spans="1:3" hidden="1" x14ac:dyDescent="0.25">
      <c r="A651" s="4">
        <v>650</v>
      </c>
      <c r="B651" s="5" t="str">
        <f>IFERROR(INDEX(Корпус!$E$9:$E$983,MATCH($A651,Корпус!$P$9:$P$983,0)),"")</f>
        <v/>
      </c>
      <c r="C651" s="7" t="str">
        <f>IFERROR(INDEX(Корпус!$G$9:$G$983,MATCH($A651,Корпус!$P$9:$P$983,0)),"")</f>
        <v/>
      </c>
    </row>
    <row r="652" spans="1:3" hidden="1" x14ac:dyDescent="0.25">
      <c r="A652" s="4">
        <v>651</v>
      </c>
      <c r="B652" s="5" t="str">
        <f>IFERROR(INDEX(Корпус!$E$9:$E$983,MATCH($A652,Корпус!$P$9:$P$983,0)),"")</f>
        <v/>
      </c>
      <c r="C652" s="7" t="str">
        <f>IFERROR(INDEX(Корпус!$G$9:$G$983,MATCH($A652,Корпус!$P$9:$P$983,0)),"")</f>
        <v/>
      </c>
    </row>
    <row r="653" spans="1:3" hidden="1" x14ac:dyDescent="0.25">
      <c r="A653" s="4">
        <v>652</v>
      </c>
      <c r="B653" s="5" t="str">
        <f>IFERROR(INDEX(Корпус!$E$9:$E$983,MATCH($A653,Корпус!$P$9:$P$983,0)),"")</f>
        <v/>
      </c>
      <c r="C653" s="7" t="str">
        <f>IFERROR(INDEX(Корпус!$G$9:$G$983,MATCH($A653,Корпус!$P$9:$P$983,0)),"")</f>
        <v/>
      </c>
    </row>
    <row r="654" spans="1:3" hidden="1" x14ac:dyDescent="0.25">
      <c r="A654" s="4">
        <v>653</v>
      </c>
      <c r="B654" s="5" t="str">
        <f>IFERROR(INDEX(Корпус!$E$9:$E$983,MATCH($A654,Корпус!$P$9:$P$983,0)),"")</f>
        <v/>
      </c>
      <c r="C654" s="7" t="str">
        <f>IFERROR(INDEX(Корпус!$G$9:$G$983,MATCH($A654,Корпус!$P$9:$P$983,0)),"")</f>
        <v/>
      </c>
    </row>
    <row r="655" spans="1:3" hidden="1" x14ac:dyDescent="0.25">
      <c r="A655" s="4">
        <v>654</v>
      </c>
      <c r="B655" s="5" t="str">
        <f>IFERROR(INDEX(Корпус!$E$9:$E$983,MATCH($A655,Корпус!$P$9:$P$983,0)),"")</f>
        <v/>
      </c>
      <c r="C655" s="7" t="str">
        <f>IFERROR(INDEX(Корпус!$G$9:$G$983,MATCH($A655,Корпус!$P$9:$P$983,0)),"")</f>
        <v/>
      </c>
    </row>
    <row r="656" spans="1:3" hidden="1" x14ac:dyDescent="0.25">
      <c r="A656" s="4">
        <v>655</v>
      </c>
      <c r="B656" s="5" t="str">
        <f>IFERROR(INDEX(Корпус!$E$9:$E$983,MATCH($A656,Корпус!$P$9:$P$983,0)),"")</f>
        <v/>
      </c>
      <c r="C656" s="7" t="str">
        <f>IFERROR(INDEX(Корпус!$G$9:$G$983,MATCH($A656,Корпус!$P$9:$P$983,0)),"")</f>
        <v/>
      </c>
    </row>
    <row r="657" spans="1:3" hidden="1" x14ac:dyDescent="0.25">
      <c r="A657" s="4">
        <v>656</v>
      </c>
      <c r="B657" s="5" t="str">
        <f>IFERROR(INDEX(Корпус!$E$9:$E$983,MATCH($A657,Корпус!$P$9:$P$983,0)),"")</f>
        <v/>
      </c>
      <c r="C657" s="7" t="str">
        <f>IFERROR(INDEX(Корпус!$G$9:$G$983,MATCH($A657,Корпус!$P$9:$P$983,0)),"")</f>
        <v/>
      </c>
    </row>
    <row r="658" spans="1:3" hidden="1" x14ac:dyDescent="0.25">
      <c r="A658" s="4">
        <v>657</v>
      </c>
      <c r="B658" s="5" t="str">
        <f>IFERROR(INDEX(Корпус!$E$9:$E$983,MATCH($A658,Корпус!$P$9:$P$983,0)),"")</f>
        <v/>
      </c>
      <c r="C658" s="7" t="str">
        <f>IFERROR(INDEX(Корпус!$G$9:$G$983,MATCH($A658,Корпус!$P$9:$P$983,0)),"")</f>
        <v/>
      </c>
    </row>
    <row r="659" spans="1:3" hidden="1" x14ac:dyDescent="0.25">
      <c r="A659" s="4">
        <v>658</v>
      </c>
      <c r="B659" s="5" t="str">
        <f>IFERROR(INDEX(Корпус!$E$9:$E$983,MATCH($A659,Корпус!$P$9:$P$983,0)),"")</f>
        <v/>
      </c>
      <c r="C659" s="7" t="str">
        <f>IFERROR(INDEX(Корпус!$G$9:$G$983,MATCH($A659,Корпус!$P$9:$P$983,0)),"")</f>
        <v/>
      </c>
    </row>
    <row r="660" spans="1:3" hidden="1" x14ac:dyDescent="0.25">
      <c r="A660" s="4">
        <v>659</v>
      </c>
      <c r="B660" s="5" t="str">
        <f>IFERROR(INDEX(Корпус!$E$9:$E$983,MATCH($A660,Корпус!$P$9:$P$983,0)),"")</f>
        <v/>
      </c>
      <c r="C660" s="7" t="str">
        <f>IFERROR(INDEX(Корпус!$G$9:$G$983,MATCH($A660,Корпус!$P$9:$P$983,0)),"")</f>
        <v/>
      </c>
    </row>
    <row r="661" spans="1:3" hidden="1" x14ac:dyDescent="0.25">
      <c r="A661" s="4">
        <v>660</v>
      </c>
      <c r="B661" s="5" t="str">
        <f>IFERROR(INDEX(Корпус!$E$9:$E$983,MATCH($A661,Корпус!$P$9:$P$983,0)),"")</f>
        <v/>
      </c>
      <c r="C661" s="7" t="str">
        <f>IFERROR(INDEX(Корпус!$G$9:$G$983,MATCH($A661,Корпус!$P$9:$P$983,0)),"")</f>
        <v/>
      </c>
    </row>
    <row r="662" spans="1:3" hidden="1" x14ac:dyDescent="0.25">
      <c r="A662" s="4">
        <v>661</v>
      </c>
      <c r="B662" s="5" t="str">
        <f>IFERROR(INDEX(Корпус!$E$9:$E$983,MATCH($A662,Корпус!$P$9:$P$983,0)),"")</f>
        <v/>
      </c>
      <c r="C662" s="7" t="str">
        <f>IFERROR(INDEX(Корпус!$G$9:$G$983,MATCH($A662,Корпус!$P$9:$P$983,0)),"")</f>
        <v/>
      </c>
    </row>
    <row r="663" spans="1:3" hidden="1" x14ac:dyDescent="0.25">
      <c r="A663" s="4">
        <v>662</v>
      </c>
      <c r="B663" s="5" t="str">
        <f>IFERROR(INDEX(Корпус!$E$9:$E$983,MATCH($A663,Корпус!$P$9:$P$983,0)),"")</f>
        <v/>
      </c>
      <c r="C663" s="7" t="str">
        <f>IFERROR(INDEX(Корпус!$G$9:$G$983,MATCH($A663,Корпус!$P$9:$P$983,0)),"")</f>
        <v/>
      </c>
    </row>
    <row r="664" spans="1:3" hidden="1" x14ac:dyDescent="0.25">
      <c r="A664" s="4">
        <v>663</v>
      </c>
      <c r="B664" s="5" t="str">
        <f>IFERROR(INDEX(Корпус!$E$9:$E$983,MATCH($A664,Корпус!$P$9:$P$983,0)),"")</f>
        <v/>
      </c>
      <c r="C664" s="7" t="str">
        <f>IFERROR(INDEX(Корпус!$G$9:$G$983,MATCH($A664,Корпус!$P$9:$P$983,0)),"")</f>
        <v/>
      </c>
    </row>
    <row r="665" spans="1:3" hidden="1" x14ac:dyDescent="0.25">
      <c r="A665" s="4">
        <v>664</v>
      </c>
      <c r="B665" s="5" t="str">
        <f>IFERROR(INDEX(Корпус!$E$9:$E$983,MATCH($A665,Корпус!$P$9:$P$983,0)),"")</f>
        <v/>
      </c>
      <c r="C665" s="7" t="str">
        <f>IFERROR(INDEX(Корпус!$G$9:$G$983,MATCH($A665,Корпус!$P$9:$P$983,0)),"")</f>
        <v/>
      </c>
    </row>
    <row r="666" spans="1:3" hidden="1" x14ac:dyDescent="0.25">
      <c r="A666" s="4">
        <v>665</v>
      </c>
      <c r="B666" s="5" t="str">
        <f>IFERROR(INDEX(Корпус!$E$9:$E$983,MATCH($A666,Корпус!$P$9:$P$983,0)),"")</f>
        <v/>
      </c>
      <c r="C666" s="7" t="str">
        <f>IFERROR(INDEX(Корпус!$G$9:$G$983,MATCH($A666,Корпус!$P$9:$P$983,0)),"")</f>
        <v/>
      </c>
    </row>
    <row r="667" spans="1:3" hidden="1" x14ac:dyDescent="0.25">
      <c r="A667" s="4">
        <v>666</v>
      </c>
      <c r="B667" s="5" t="str">
        <f>IFERROR(INDEX(Корпус!$E$9:$E$983,MATCH($A667,Корпус!$P$9:$P$983,0)),"")</f>
        <v/>
      </c>
      <c r="C667" s="7" t="str">
        <f>IFERROR(INDEX(Корпус!$G$9:$G$983,MATCH($A667,Корпус!$P$9:$P$983,0)),"")</f>
        <v/>
      </c>
    </row>
    <row r="668" spans="1:3" hidden="1" x14ac:dyDescent="0.25">
      <c r="A668" s="4">
        <v>667</v>
      </c>
      <c r="B668" s="5" t="str">
        <f>IFERROR(INDEX(Корпус!$E$9:$E$983,MATCH($A668,Корпус!$P$9:$P$983,0)),"")</f>
        <v/>
      </c>
      <c r="C668" s="7" t="str">
        <f>IFERROR(INDEX(Корпус!$G$9:$G$983,MATCH($A668,Корпус!$P$9:$P$983,0)),"")</f>
        <v/>
      </c>
    </row>
    <row r="669" spans="1:3" hidden="1" x14ac:dyDescent="0.25">
      <c r="A669" s="4">
        <v>668</v>
      </c>
      <c r="B669" s="5" t="str">
        <f>IFERROR(INDEX(Корпус!$E$9:$E$983,MATCH($A669,Корпус!$P$9:$P$983,0)),"")</f>
        <v/>
      </c>
      <c r="C669" s="7" t="str">
        <f>IFERROR(INDEX(Корпус!$G$9:$G$983,MATCH($A669,Корпус!$P$9:$P$983,0)),"")</f>
        <v/>
      </c>
    </row>
    <row r="670" spans="1:3" hidden="1" x14ac:dyDescent="0.25">
      <c r="A670" s="4">
        <v>669</v>
      </c>
      <c r="B670" s="5" t="str">
        <f>IFERROR(INDEX(Корпус!$E$9:$E$983,MATCH($A670,Корпус!$P$9:$P$983,0)),"")</f>
        <v/>
      </c>
      <c r="C670" s="7" t="str">
        <f>IFERROR(INDEX(Корпус!$G$9:$G$983,MATCH($A670,Корпус!$P$9:$P$983,0)),"")</f>
        <v/>
      </c>
    </row>
    <row r="671" spans="1:3" hidden="1" x14ac:dyDescent="0.25">
      <c r="A671" s="4">
        <v>670</v>
      </c>
      <c r="B671" s="5" t="str">
        <f>IFERROR(INDEX(Корпус!$E$9:$E$983,MATCH($A671,Корпус!$P$9:$P$983,0)),"")</f>
        <v/>
      </c>
      <c r="C671" s="7" t="str">
        <f>IFERROR(INDEX(Корпус!$G$9:$G$983,MATCH($A671,Корпус!$P$9:$P$983,0)),"")</f>
        <v/>
      </c>
    </row>
    <row r="672" spans="1:3" hidden="1" x14ac:dyDescent="0.25">
      <c r="A672" s="4">
        <v>671</v>
      </c>
      <c r="B672" s="5" t="str">
        <f>IFERROR(INDEX(Корпус!$E$9:$E$983,MATCH($A672,Корпус!$P$9:$P$983,0)),"")</f>
        <v/>
      </c>
      <c r="C672" s="7" t="str">
        <f>IFERROR(INDEX(Корпус!$G$9:$G$983,MATCH($A672,Корпус!$P$9:$P$983,0)),"")</f>
        <v/>
      </c>
    </row>
    <row r="673" spans="1:3" hidden="1" x14ac:dyDescent="0.25">
      <c r="A673" s="4">
        <v>672</v>
      </c>
      <c r="B673" s="5" t="str">
        <f>IFERROR(INDEX(Корпус!$E$9:$E$983,MATCH($A673,Корпус!$P$9:$P$983,0)),"")</f>
        <v/>
      </c>
      <c r="C673" s="7" t="str">
        <f>IFERROR(INDEX(Корпус!$G$9:$G$983,MATCH($A673,Корпус!$P$9:$P$983,0)),"")</f>
        <v/>
      </c>
    </row>
    <row r="674" spans="1:3" hidden="1" x14ac:dyDescent="0.25">
      <c r="A674" s="4">
        <v>673</v>
      </c>
      <c r="B674" s="5" t="str">
        <f>IFERROR(INDEX(Корпус!$E$9:$E$983,MATCH($A674,Корпус!$P$9:$P$983,0)),"")</f>
        <v/>
      </c>
      <c r="C674" s="7" t="str">
        <f>IFERROR(INDEX(Корпус!$G$9:$G$983,MATCH($A674,Корпус!$P$9:$P$983,0)),"")</f>
        <v/>
      </c>
    </row>
    <row r="675" spans="1:3" hidden="1" x14ac:dyDescent="0.25">
      <c r="A675" s="4">
        <v>674</v>
      </c>
      <c r="B675" s="5" t="str">
        <f>IFERROR(INDEX(Корпус!$E$9:$E$983,MATCH($A675,Корпус!$P$9:$P$983,0)),"")</f>
        <v/>
      </c>
      <c r="C675" s="7" t="str">
        <f>IFERROR(INDEX(Корпус!$G$9:$G$983,MATCH($A675,Корпус!$P$9:$P$983,0)),"")</f>
        <v/>
      </c>
    </row>
    <row r="676" spans="1:3" hidden="1" x14ac:dyDescent="0.25">
      <c r="A676" s="4">
        <v>675</v>
      </c>
      <c r="B676" s="5" t="str">
        <f>IFERROR(INDEX(Корпус!$E$9:$E$983,MATCH($A676,Корпус!$P$9:$P$983,0)),"")</f>
        <v/>
      </c>
      <c r="C676" s="7" t="str">
        <f>IFERROR(INDEX(Корпус!$G$9:$G$983,MATCH($A676,Корпус!$P$9:$P$983,0)),"")</f>
        <v/>
      </c>
    </row>
    <row r="677" spans="1:3" hidden="1" x14ac:dyDescent="0.25">
      <c r="A677" s="4">
        <v>676</v>
      </c>
      <c r="B677" s="5" t="str">
        <f>IFERROR(INDEX(Корпус!$E$9:$E$983,MATCH($A677,Корпус!$P$9:$P$983,0)),"")</f>
        <v/>
      </c>
      <c r="C677" s="7" t="str">
        <f>IFERROR(INDEX(Корпус!$G$9:$G$983,MATCH($A677,Корпус!$P$9:$P$983,0)),"")</f>
        <v/>
      </c>
    </row>
    <row r="678" spans="1:3" hidden="1" x14ac:dyDescent="0.25">
      <c r="A678" s="4">
        <v>677</v>
      </c>
      <c r="B678" s="5" t="str">
        <f>IFERROR(INDEX(Корпус!$E$9:$E$983,MATCH($A678,Корпус!$P$9:$P$983,0)),"")</f>
        <v/>
      </c>
      <c r="C678" s="7" t="str">
        <f>IFERROR(INDEX(Корпус!$G$9:$G$983,MATCH($A678,Корпус!$P$9:$P$983,0)),"")</f>
        <v/>
      </c>
    </row>
    <row r="679" spans="1:3" hidden="1" x14ac:dyDescent="0.25">
      <c r="A679" s="4">
        <v>678</v>
      </c>
      <c r="B679" s="5" t="str">
        <f>IFERROR(INDEX(Корпус!$E$9:$E$983,MATCH($A679,Корпус!$P$9:$P$983,0)),"")</f>
        <v/>
      </c>
      <c r="C679" s="7" t="str">
        <f>IFERROR(INDEX(Корпус!$G$9:$G$983,MATCH($A679,Корпус!$P$9:$P$983,0)),"")</f>
        <v/>
      </c>
    </row>
    <row r="680" spans="1:3" hidden="1" x14ac:dyDescent="0.25">
      <c r="A680" s="4">
        <v>679</v>
      </c>
      <c r="B680" s="5" t="str">
        <f>IFERROR(INDEX(Корпус!$E$9:$E$983,MATCH($A680,Корпус!$P$9:$P$983,0)),"")</f>
        <v/>
      </c>
      <c r="C680" s="7" t="str">
        <f>IFERROR(INDEX(Корпус!$G$9:$G$983,MATCH($A680,Корпус!$P$9:$P$983,0)),"")</f>
        <v/>
      </c>
    </row>
    <row r="681" spans="1:3" hidden="1" x14ac:dyDescent="0.25">
      <c r="A681" s="4">
        <v>680</v>
      </c>
      <c r="B681" s="5" t="str">
        <f>IFERROR(INDEX(Корпус!$E$9:$E$983,MATCH($A681,Корпус!$P$9:$P$983,0)),"")</f>
        <v/>
      </c>
      <c r="C681" s="7" t="str">
        <f>IFERROR(INDEX(Корпус!$G$9:$G$983,MATCH($A681,Корпус!$P$9:$P$983,0)),"")</f>
        <v/>
      </c>
    </row>
    <row r="682" spans="1:3" hidden="1" x14ac:dyDescent="0.25">
      <c r="A682" s="4">
        <v>681</v>
      </c>
      <c r="B682" s="5" t="str">
        <f>IFERROR(INDEX(Корпус!$E$9:$E$983,MATCH($A682,Корпус!$P$9:$P$983,0)),"")</f>
        <v/>
      </c>
      <c r="C682" s="7" t="str">
        <f>IFERROR(INDEX(Корпус!$G$9:$G$983,MATCH($A682,Корпус!$P$9:$P$983,0)),"")</f>
        <v/>
      </c>
    </row>
    <row r="683" spans="1:3" hidden="1" x14ac:dyDescent="0.25">
      <c r="A683" s="4">
        <v>682</v>
      </c>
      <c r="B683" s="5" t="str">
        <f>IFERROR(INDEX(Корпус!$E$9:$E$983,MATCH($A683,Корпус!$P$9:$P$983,0)),"")</f>
        <v/>
      </c>
      <c r="C683" s="7" t="str">
        <f>IFERROR(INDEX(Корпус!$G$9:$G$983,MATCH($A683,Корпус!$P$9:$P$983,0)),"")</f>
        <v/>
      </c>
    </row>
    <row r="684" spans="1:3" hidden="1" x14ac:dyDescent="0.25">
      <c r="A684" s="4">
        <v>683</v>
      </c>
      <c r="B684" s="5" t="str">
        <f>IFERROR(INDEX(Корпус!$E$9:$E$983,MATCH($A684,Корпус!$P$9:$P$983,0)),"")</f>
        <v/>
      </c>
      <c r="C684" s="7" t="str">
        <f>IFERROR(INDEX(Корпус!$G$9:$G$983,MATCH($A684,Корпус!$P$9:$P$983,0)),"")</f>
        <v/>
      </c>
    </row>
    <row r="685" spans="1:3" hidden="1" x14ac:dyDescent="0.25">
      <c r="A685" s="4">
        <v>684</v>
      </c>
      <c r="B685" s="5" t="str">
        <f>IFERROR(INDEX(Корпус!$E$9:$E$983,MATCH($A685,Корпус!$P$9:$P$983,0)),"")</f>
        <v/>
      </c>
      <c r="C685" s="7" t="str">
        <f>IFERROR(INDEX(Корпус!$G$9:$G$983,MATCH($A685,Корпус!$P$9:$P$983,0)),"")</f>
        <v/>
      </c>
    </row>
    <row r="686" spans="1:3" hidden="1" x14ac:dyDescent="0.25">
      <c r="A686" s="4">
        <v>685</v>
      </c>
      <c r="B686" s="5" t="str">
        <f>IFERROR(INDEX(Корпус!$E$9:$E$983,MATCH($A686,Корпус!$P$9:$P$983,0)),"")</f>
        <v/>
      </c>
      <c r="C686" s="7" t="str">
        <f>IFERROR(INDEX(Корпус!$G$9:$G$983,MATCH($A686,Корпус!$P$9:$P$983,0)),"")</f>
        <v/>
      </c>
    </row>
    <row r="687" spans="1:3" hidden="1" x14ac:dyDescent="0.25">
      <c r="A687" s="4">
        <v>686</v>
      </c>
      <c r="B687" s="5" t="str">
        <f>IFERROR(INDEX(Корпус!$E$9:$E$983,MATCH($A687,Корпус!$P$9:$P$983,0)),"")</f>
        <v/>
      </c>
      <c r="C687" s="7" t="str">
        <f>IFERROR(INDEX(Корпус!$G$9:$G$983,MATCH($A687,Корпус!$P$9:$P$983,0)),"")</f>
        <v/>
      </c>
    </row>
    <row r="688" spans="1:3" hidden="1" x14ac:dyDescent="0.25">
      <c r="A688" s="4">
        <v>687</v>
      </c>
      <c r="B688" s="5" t="str">
        <f>IFERROR(INDEX(Корпус!$E$9:$E$983,MATCH($A688,Корпус!$P$9:$P$983,0)),"")</f>
        <v/>
      </c>
      <c r="C688" s="7" t="str">
        <f>IFERROR(INDEX(Корпус!$G$9:$G$983,MATCH($A688,Корпус!$P$9:$P$983,0)),"")</f>
        <v/>
      </c>
    </row>
    <row r="689" spans="1:3" hidden="1" x14ac:dyDescent="0.25">
      <c r="A689" s="4">
        <v>688</v>
      </c>
      <c r="B689" s="5" t="str">
        <f>IFERROR(INDEX(Корпус!$E$9:$E$983,MATCH($A689,Корпус!$P$9:$P$983,0)),"")</f>
        <v/>
      </c>
      <c r="C689" s="7" t="str">
        <f>IFERROR(INDEX(Корпус!$G$9:$G$983,MATCH($A689,Корпус!$P$9:$P$983,0)),"")</f>
        <v/>
      </c>
    </row>
    <row r="690" spans="1:3" hidden="1" x14ac:dyDescent="0.25">
      <c r="A690" s="4">
        <v>689</v>
      </c>
      <c r="B690" s="5" t="str">
        <f>IFERROR(INDEX(Корпус!$E$9:$E$983,MATCH($A690,Корпус!$P$9:$P$983,0)),"")</f>
        <v/>
      </c>
      <c r="C690" s="7" t="str">
        <f>IFERROR(INDEX(Корпус!$G$9:$G$983,MATCH($A690,Корпус!$P$9:$P$983,0)),"")</f>
        <v/>
      </c>
    </row>
    <row r="691" spans="1:3" hidden="1" x14ac:dyDescent="0.25">
      <c r="A691" s="4">
        <v>690</v>
      </c>
      <c r="B691" s="5" t="str">
        <f>IFERROR(INDEX(Корпус!$E$9:$E$983,MATCH($A691,Корпус!$P$9:$P$983,0)),"")</f>
        <v/>
      </c>
      <c r="C691" s="7" t="str">
        <f>IFERROR(INDEX(Корпус!$G$9:$G$983,MATCH($A691,Корпус!$P$9:$P$983,0)),"")</f>
        <v/>
      </c>
    </row>
    <row r="692" spans="1:3" hidden="1" x14ac:dyDescent="0.25">
      <c r="A692" s="4">
        <v>691</v>
      </c>
      <c r="B692" s="5" t="str">
        <f>IFERROR(INDEX(Корпус!$E$9:$E$983,MATCH($A692,Корпус!$P$9:$P$983,0)),"")</f>
        <v/>
      </c>
      <c r="C692" s="7" t="str">
        <f>IFERROR(INDEX(Корпус!$G$9:$G$983,MATCH($A692,Корпус!$P$9:$P$983,0)),"")</f>
        <v/>
      </c>
    </row>
    <row r="693" spans="1:3" hidden="1" x14ac:dyDescent="0.25">
      <c r="A693" s="4">
        <v>692</v>
      </c>
      <c r="B693" s="5" t="str">
        <f>IFERROR(INDEX(Корпус!$E$9:$E$983,MATCH($A693,Корпус!$P$9:$P$983,0)),"")</f>
        <v/>
      </c>
      <c r="C693" s="7" t="str">
        <f>IFERROR(INDEX(Корпус!$G$9:$G$983,MATCH($A693,Корпус!$P$9:$P$983,0)),"")</f>
        <v/>
      </c>
    </row>
    <row r="694" spans="1:3" hidden="1" x14ac:dyDescent="0.25">
      <c r="A694" s="4">
        <v>693</v>
      </c>
      <c r="B694" s="5" t="str">
        <f>IFERROR(INDEX(Корпус!$E$9:$E$983,MATCH($A694,Корпус!$P$9:$P$983,0)),"")</f>
        <v/>
      </c>
      <c r="C694" s="7" t="str">
        <f>IFERROR(INDEX(Корпус!$G$9:$G$983,MATCH($A694,Корпус!$P$9:$P$983,0)),"")</f>
        <v/>
      </c>
    </row>
    <row r="695" spans="1:3" hidden="1" x14ac:dyDescent="0.25">
      <c r="A695" s="4">
        <v>694</v>
      </c>
      <c r="B695" s="5" t="str">
        <f>IFERROR(INDEX(Корпус!$E$9:$E$983,MATCH($A695,Корпус!$P$9:$P$983,0)),"")</f>
        <v/>
      </c>
      <c r="C695" s="7" t="str">
        <f>IFERROR(INDEX(Корпус!$G$9:$G$983,MATCH($A695,Корпус!$P$9:$P$983,0)),"")</f>
        <v/>
      </c>
    </row>
    <row r="696" spans="1:3" hidden="1" x14ac:dyDescent="0.25">
      <c r="A696" s="4">
        <v>695</v>
      </c>
      <c r="B696" s="5" t="str">
        <f>IFERROR(INDEX(Корпус!$E$9:$E$983,MATCH($A696,Корпус!$P$9:$P$983,0)),"")</f>
        <v/>
      </c>
      <c r="C696" s="7" t="str">
        <f>IFERROR(INDEX(Корпус!$G$9:$G$983,MATCH($A696,Корпус!$P$9:$P$983,0)),"")</f>
        <v/>
      </c>
    </row>
    <row r="697" spans="1:3" hidden="1" x14ac:dyDescent="0.25">
      <c r="A697" s="4">
        <v>696</v>
      </c>
      <c r="B697" s="5" t="str">
        <f>IFERROR(INDEX(Корпус!$E$9:$E$983,MATCH($A697,Корпус!$P$9:$P$983,0)),"")</f>
        <v/>
      </c>
      <c r="C697" s="7" t="str">
        <f>IFERROR(INDEX(Корпус!$G$9:$G$983,MATCH($A697,Корпус!$P$9:$P$983,0)),"")</f>
        <v/>
      </c>
    </row>
    <row r="698" spans="1:3" hidden="1" x14ac:dyDescent="0.25">
      <c r="A698" s="4">
        <v>697</v>
      </c>
      <c r="B698" s="5" t="str">
        <f>IFERROR(INDEX(Корпус!$E$9:$E$983,MATCH($A698,Корпус!$P$9:$P$983,0)),"")</f>
        <v/>
      </c>
      <c r="C698" s="7" t="str">
        <f>IFERROR(INDEX(Корпус!$G$9:$G$983,MATCH($A698,Корпус!$P$9:$P$983,0)),"")</f>
        <v/>
      </c>
    </row>
    <row r="699" spans="1:3" hidden="1" x14ac:dyDescent="0.25">
      <c r="A699" s="4">
        <v>698</v>
      </c>
      <c r="B699" s="5" t="str">
        <f>IFERROR(INDEX(Корпус!$E$9:$E$983,MATCH($A699,Корпус!$P$9:$P$983,0)),"")</f>
        <v/>
      </c>
      <c r="C699" s="7" t="str">
        <f>IFERROR(INDEX(Корпус!$G$9:$G$983,MATCH($A699,Корпус!$P$9:$P$983,0)),"")</f>
        <v/>
      </c>
    </row>
    <row r="700" spans="1:3" hidden="1" x14ac:dyDescent="0.25">
      <c r="A700" s="4">
        <v>699</v>
      </c>
      <c r="B700" s="5" t="str">
        <f>IFERROR(INDEX(Корпус!$E$9:$E$983,MATCH($A700,Корпус!$P$9:$P$983,0)),"")</f>
        <v/>
      </c>
      <c r="C700" s="7" t="str">
        <f>IFERROR(INDEX(Корпус!$G$9:$G$983,MATCH($A700,Корпус!$P$9:$P$983,0)),"")</f>
        <v/>
      </c>
    </row>
    <row r="701" spans="1:3" hidden="1" x14ac:dyDescent="0.25">
      <c r="A701" s="4">
        <v>700</v>
      </c>
      <c r="B701" s="5" t="str">
        <f>IFERROR(INDEX(Корпус!$E$9:$E$983,MATCH($A701,Корпус!$P$9:$P$983,0)),"")</f>
        <v/>
      </c>
      <c r="C701" s="7" t="str">
        <f>IFERROR(INDEX(Корпус!$G$9:$G$983,MATCH($A701,Корпус!$P$9:$P$983,0)),"")</f>
        <v/>
      </c>
    </row>
    <row r="702" spans="1:3" hidden="1" x14ac:dyDescent="0.25">
      <c r="A702" s="4">
        <v>701</v>
      </c>
      <c r="B702" s="5" t="str">
        <f>IFERROR(INDEX(Корпус!$E$9:$E$983,MATCH($A702,Корпус!$P$9:$P$983,0)),"")</f>
        <v/>
      </c>
      <c r="C702" s="7" t="str">
        <f>IFERROR(INDEX(Корпус!$G$9:$G$983,MATCH($A702,Корпус!$P$9:$P$983,0)),"")</f>
        <v/>
      </c>
    </row>
    <row r="703" spans="1:3" hidden="1" x14ac:dyDescent="0.25">
      <c r="A703" s="4">
        <v>702</v>
      </c>
      <c r="B703" s="5" t="str">
        <f>IFERROR(INDEX(Корпус!$E$9:$E$983,MATCH($A703,Корпус!$P$9:$P$983,0)),"")</f>
        <v/>
      </c>
      <c r="C703" s="7" t="str">
        <f>IFERROR(INDEX(Корпус!$G$9:$G$983,MATCH($A703,Корпус!$P$9:$P$983,0)),"")</f>
        <v/>
      </c>
    </row>
    <row r="704" spans="1:3" hidden="1" x14ac:dyDescent="0.25">
      <c r="A704" s="4">
        <v>703</v>
      </c>
      <c r="B704" s="5" t="str">
        <f>IFERROR(INDEX(Корпус!$E$9:$E$983,MATCH($A704,Корпус!$P$9:$P$983,0)),"")</f>
        <v/>
      </c>
      <c r="C704" s="7" t="str">
        <f>IFERROR(INDEX(Корпус!$G$9:$G$983,MATCH($A704,Корпус!$P$9:$P$983,0)),"")</f>
        <v/>
      </c>
    </row>
    <row r="705" spans="1:3" hidden="1" x14ac:dyDescent="0.25">
      <c r="A705" s="4">
        <v>704</v>
      </c>
      <c r="B705" s="5" t="str">
        <f>IFERROR(INDEX(Корпус!$E$9:$E$983,MATCH($A705,Корпус!$P$9:$P$983,0)),"")</f>
        <v/>
      </c>
      <c r="C705" s="7" t="str">
        <f>IFERROR(INDEX(Корпус!$G$9:$G$983,MATCH($A705,Корпус!$P$9:$P$983,0)),"")</f>
        <v/>
      </c>
    </row>
    <row r="706" spans="1:3" hidden="1" x14ac:dyDescent="0.25">
      <c r="A706" s="4">
        <v>705</v>
      </c>
      <c r="B706" s="5" t="str">
        <f>IFERROR(INDEX(Корпус!$E$9:$E$983,MATCH($A706,Корпус!$P$9:$P$983,0)),"")</f>
        <v/>
      </c>
      <c r="C706" s="7" t="str">
        <f>IFERROR(INDEX(Корпус!$G$9:$G$983,MATCH($A706,Корпус!$P$9:$P$983,0)),"")</f>
        <v/>
      </c>
    </row>
    <row r="707" spans="1:3" hidden="1" x14ac:dyDescent="0.25">
      <c r="A707" s="4">
        <v>706</v>
      </c>
      <c r="B707" s="5" t="str">
        <f>IFERROR(INDEX(Корпус!$E$9:$E$983,MATCH($A707,Корпус!$P$9:$P$983,0)),"")</f>
        <v/>
      </c>
      <c r="C707" s="7" t="str">
        <f>IFERROR(INDEX(Корпус!$G$9:$G$983,MATCH($A707,Корпус!$P$9:$P$983,0)),"")</f>
        <v/>
      </c>
    </row>
    <row r="708" spans="1:3" hidden="1" x14ac:dyDescent="0.25">
      <c r="A708" s="4">
        <v>707</v>
      </c>
      <c r="B708" s="5" t="str">
        <f>IFERROR(INDEX(Корпус!$E$9:$E$983,MATCH($A708,Корпус!$P$9:$P$983,0)),"")</f>
        <v/>
      </c>
      <c r="C708" s="7" t="str">
        <f>IFERROR(INDEX(Корпус!$G$9:$G$983,MATCH($A708,Корпус!$P$9:$P$983,0)),"")</f>
        <v/>
      </c>
    </row>
    <row r="709" spans="1:3" hidden="1" x14ac:dyDescent="0.25">
      <c r="A709" s="4">
        <v>708</v>
      </c>
      <c r="B709" s="5" t="str">
        <f>IFERROR(INDEX(Корпус!$E$9:$E$983,MATCH($A709,Корпус!$P$9:$P$983,0)),"")</f>
        <v/>
      </c>
      <c r="C709" s="7" t="str">
        <f>IFERROR(INDEX(Корпус!$G$9:$G$983,MATCH($A709,Корпус!$P$9:$P$983,0)),"")</f>
        <v/>
      </c>
    </row>
    <row r="710" spans="1:3" hidden="1" x14ac:dyDescent="0.25">
      <c r="A710" s="4">
        <v>709</v>
      </c>
      <c r="B710" s="5" t="str">
        <f>IFERROR(INDEX(Корпус!$E$9:$E$983,MATCH($A710,Корпус!$P$9:$P$983,0)),"")</f>
        <v/>
      </c>
      <c r="C710" s="7" t="str">
        <f>IFERROR(INDEX(Корпус!$G$9:$G$983,MATCH($A710,Корпус!$P$9:$P$983,0)),"")</f>
        <v/>
      </c>
    </row>
    <row r="711" spans="1:3" hidden="1" x14ac:dyDescent="0.25">
      <c r="A711" s="4">
        <v>710</v>
      </c>
      <c r="B711" s="5" t="str">
        <f>IFERROR(INDEX(Корпус!$E$9:$E$983,MATCH($A711,Корпус!$P$9:$P$983,0)),"")</f>
        <v/>
      </c>
      <c r="C711" s="7" t="str">
        <f>IFERROR(INDEX(Корпус!$G$9:$G$983,MATCH($A711,Корпус!$P$9:$P$983,0)),"")</f>
        <v/>
      </c>
    </row>
    <row r="712" spans="1:3" hidden="1" x14ac:dyDescent="0.25">
      <c r="A712" s="4">
        <v>711</v>
      </c>
      <c r="B712" s="5" t="str">
        <f>IFERROR(INDEX(Корпус!$E$9:$E$983,MATCH($A712,Корпус!$P$9:$P$983,0)),"")</f>
        <v/>
      </c>
      <c r="C712" s="7" t="str">
        <f>IFERROR(INDEX(Корпус!$G$9:$G$983,MATCH($A712,Корпус!$P$9:$P$983,0)),"")</f>
        <v/>
      </c>
    </row>
    <row r="713" spans="1:3" hidden="1" x14ac:dyDescent="0.25">
      <c r="A713" s="4">
        <v>712</v>
      </c>
      <c r="B713" s="5" t="str">
        <f>IFERROR(INDEX(Корпус!$E$9:$E$983,MATCH($A713,Корпус!$P$9:$P$983,0)),"")</f>
        <v/>
      </c>
      <c r="C713" s="7" t="str">
        <f>IFERROR(INDEX(Корпус!$G$9:$G$983,MATCH($A713,Корпус!$P$9:$P$983,0)),"")</f>
        <v/>
      </c>
    </row>
    <row r="714" spans="1:3" hidden="1" x14ac:dyDescent="0.25">
      <c r="A714" s="4">
        <v>713</v>
      </c>
      <c r="B714" s="5" t="str">
        <f>IFERROR(INDEX(Корпус!$E$9:$E$983,MATCH($A714,Корпус!$P$9:$P$983,0)),"")</f>
        <v/>
      </c>
      <c r="C714" s="7" t="str">
        <f>IFERROR(INDEX(Корпус!$G$9:$G$983,MATCH($A714,Корпус!$P$9:$P$983,0)),"")</f>
        <v/>
      </c>
    </row>
    <row r="715" spans="1:3" hidden="1" x14ac:dyDescent="0.25">
      <c r="A715" s="4">
        <v>714</v>
      </c>
      <c r="B715" s="5" t="str">
        <f>IFERROR(INDEX(Корпус!$E$9:$E$983,MATCH($A715,Корпус!$P$9:$P$983,0)),"")</f>
        <v/>
      </c>
      <c r="C715" s="7" t="str">
        <f>IFERROR(INDEX(Корпус!$G$9:$G$983,MATCH($A715,Корпус!$P$9:$P$983,0)),"")</f>
        <v/>
      </c>
    </row>
    <row r="716" spans="1:3" hidden="1" x14ac:dyDescent="0.25">
      <c r="A716" s="4">
        <v>715</v>
      </c>
      <c r="B716" s="5" t="str">
        <f>IFERROR(INDEX(Корпус!$E$9:$E$983,MATCH($A716,Корпус!$P$9:$P$983,0)),"")</f>
        <v/>
      </c>
      <c r="C716" s="7" t="str">
        <f>IFERROR(INDEX(Корпус!$G$9:$G$983,MATCH($A716,Корпус!$P$9:$P$983,0)),"")</f>
        <v/>
      </c>
    </row>
    <row r="717" spans="1:3" hidden="1" x14ac:dyDescent="0.25">
      <c r="A717" s="4">
        <v>716</v>
      </c>
      <c r="B717" s="5" t="str">
        <f>IFERROR(INDEX(Корпус!$E$9:$E$983,MATCH($A717,Корпус!$P$9:$P$983,0)),"")</f>
        <v/>
      </c>
      <c r="C717" s="7" t="str">
        <f>IFERROR(INDEX(Корпус!$G$9:$G$983,MATCH($A717,Корпус!$P$9:$P$983,0)),"")</f>
        <v/>
      </c>
    </row>
    <row r="718" spans="1:3" hidden="1" x14ac:dyDescent="0.25">
      <c r="A718" s="4">
        <v>717</v>
      </c>
      <c r="B718" s="5" t="str">
        <f>IFERROR(INDEX(Корпус!$E$9:$E$983,MATCH($A718,Корпус!$P$9:$P$983,0)),"")</f>
        <v/>
      </c>
      <c r="C718" s="7" t="str">
        <f>IFERROR(INDEX(Корпус!$G$9:$G$983,MATCH($A718,Корпус!$P$9:$P$983,0)),"")</f>
        <v/>
      </c>
    </row>
    <row r="719" spans="1:3" hidden="1" x14ac:dyDescent="0.25">
      <c r="A719" s="4">
        <v>718</v>
      </c>
      <c r="B719" s="5" t="str">
        <f>IFERROR(INDEX(Корпус!$E$9:$E$983,MATCH($A719,Корпус!$P$9:$P$983,0)),"")</f>
        <v/>
      </c>
      <c r="C719" s="7" t="str">
        <f>IFERROR(INDEX(Корпус!$G$9:$G$983,MATCH($A719,Корпус!$P$9:$P$983,0)),"")</f>
        <v/>
      </c>
    </row>
    <row r="720" spans="1:3" hidden="1" x14ac:dyDescent="0.25">
      <c r="A720" s="4">
        <v>719</v>
      </c>
      <c r="B720" s="5" t="str">
        <f>IFERROR(INDEX(Корпус!$E$9:$E$983,MATCH($A720,Корпус!$P$9:$P$983,0)),"")</f>
        <v/>
      </c>
      <c r="C720" s="7" t="str">
        <f>IFERROR(INDEX(Корпус!$G$9:$G$983,MATCH($A720,Корпус!$P$9:$P$983,0)),"")</f>
        <v/>
      </c>
    </row>
    <row r="721" spans="1:3" hidden="1" x14ac:dyDescent="0.25">
      <c r="A721" s="4">
        <v>720</v>
      </c>
      <c r="B721" s="5" t="str">
        <f>IFERROR(INDEX(Корпус!$E$9:$E$983,MATCH($A721,Корпус!$P$9:$P$983,0)),"")</f>
        <v/>
      </c>
      <c r="C721" s="7" t="str">
        <f>IFERROR(INDEX(Корпус!$G$9:$G$983,MATCH($A721,Корпус!$P$9:$P$983,0)),"")</f>
        <v/>
      </c>
    </row>
    <row r="722" spans="1:3" hidden="1" x14ac:dyDescent="0.25">
      <c r="A722" s="4">
        <v>721</v>
      </c>
      <c r="B722" s="5" t="str">
        <f>IFERROR(INDEX(Корпус!$E$9:$E$983,MATCH($A722,Корпус!$P$9:$P$983,0)),"")</f>
        <v/>
      </c>
      <c r="C722" s="7" t="str">
        <f>IFERROR(INDEX(Корпус!$G$9:$G$983,MATCH($A722,Корпус!$P$9:$P$983,0)),"")</f>
        <v/>
      </c>
    </row>
    <row r="723" spans="1:3" hidden="1" x14ac:dyDescent="0.25">
      <c r="A723" s="4">
        <v>722</v>
      </c>
      <c r="B723" s="5" t="str">
        <f>IFERROR(INDEX(Корпус!$E$9:$E$983,MATCH($A723,Корпус!$P$9:$P$983,0)),"")</f>
        <v/>
      </c>
      <c r="C723" s="7" t="str">
        <f>IFERROR(INDEX(Корпус!$G$9:$G$983,MATCH($A723,Корпус!$P$9:$P$983,0)),"")</f>
        <v/>
      </c>
    </row>
    <row r="724" spans="1:3" hidden="1" x14ac:dyDescent="0.25">
      <c r="A724" s="4">
        <v>723</v>
      </c>
      <c r="B724" s="5" t="str">
        <f>IFERROR(INDEX(Корпус!$E$9:$E$983,MATCH($A724,Корпус!$P$9:$P$983,0)),"")</f>
        <v/>
      </c>
      <c r="C724" s="7" t="str">
        <f>IFERROR(INDEX(Корпус!$G$9:$G$983,MATCH($A724,Корпус!$P$9:$P$983,0)),"")</f>
        <v/>
      </c>
    </row>
    <row r="725" spans="1:3" hidden="1" x14ac:dyDescent="0.25">
      <c r="A725" s="4">
        <v>724</v>
      </c>
      <c r="B725" s="5" t="str">
        <f>IFERROR(INDEX(Корпус!$E$9:$E$983,MATCH($A725,Корпус!$P$9:$P$983,0)),"")</f>
        <v/>
      </c>
      <c r="C725" s="7" t="str">
        <f>IFERROR(INDEX(Корпус!$G$9:$G$983,MATCH($A725,Корпус!$P$9:$P$983,0)),"")</f>
        <v/>
      </c>
    </row>
    <row r="726" spans="1:3" hidden="1" x14ac:dyDescent="0.25">
      <c r="A726" s="4">
        <v>725</v>
      </c>
      <c r="B726" s="5" t="str">
        <f>IFERROR(INDEX(Корпус!$E$9:$E$983,MATCH($A726,Корпус!$P$9:$P$983,0)),"")</f>
        <v/>
      </c>
      <c r="C726" s="7" t="str">
        <f>IFERROR(INDEX(Корпус!$G$9:$G$983,MATCH($A726,Корпус!$P$9:$P$983,0)),"")</f>
        <v/>
      </c>
    </row>
    <row r="727" spans="1:3" hidden="1" x14ac:dyDescent="0.25">
      <c r="A727" s="4">
        <v>726</v>
      </c>
      <c r="B727" s="5" t="str">
        <f>IFERROR(INDEX(Корпус!$E$9:$E$983,MATCH($A727,Корпус!$P$9:$P$983,0)),"")</f>
        <v/>
      </c>
      <c r="C727" s="7" t="str">
        <f>IFERROR(INDEX(Корпус!$G$9:$G$983,MATCH($A727,Корпус!$P$9:$P$983,0)),"")</f>
        <v/>
      </c>
    </row>
    <row r="728" spans="1:3" hidden="1" x14ac:dyDescent="0.25">
      <c r="A728" s="4">
        <v>727</v>
      </c>
      <c r="B728" s="5" t="str">
        <f>IFERROR(INDEX(Корпус!$E$9:$E$983,MATCH($A728,Корпус!$P$9:$P$983,0)),"")</f>
        <v/>
      </c>
      <c r="C728" s="7" t="str">
        <f>IFERROR(INDEX(Корпус!$G$9:$G$983,MATCH($A728,Корпус!$P$9:$P$983,0)),"")</f>
        <v/>
      </c>
    </row>
    <row r="729" spans="1:3" hidden="1" x14ac:dyDescent="0.25">
      <c r="A729" s="4">
        <v>728</v>
      </c>
      <c r="B729" s="5" t="str">
        <f>IFERROR(INDEX(Корпус!$E$9:$E$983,MATCH($A729,Корпус!$P$9:$P$983,0)),"")</f>
        <v/>
      </c>
      <c r="C729" s="7" t="str">
        <f>IFERROR(INDEX(Корпус!$G$9:$G$983,MATCH($A729,Корпус!$P$9:$P$983,0)),"")</f>
        <v/>
      </c>
    </row>
    <row r="730" spans="1:3" hidden="1" x14ac:dyDescent="0.25">
      <c r="A730" s="4">
        <v>729</v>
      </c>
      <c r="B730" s="5" t="str">
        <f>IFERROR(INDEX(Корпус!$E$9:$E$983,MATCH($A730,Корпус!$P$9:$P$983,0)),"")</f>
        <v/>
      </c>
      <c r="C730" s="7" t="str">
        <f>IFERROR(INDEX(Корпус!$G$9:$G$983,MATCH($A730,Корпус!$P$9:$P$983,0)),"")</f>
        <v/>
      </c>
    </row>
    <row r="731" spans="1:3" hidden="1" x14ac:dyDescent="0.25">
      <c r="A731" s="4">
        <v>730</v>
      </c>
      <c r="B731" s="5" t="str">
        <f>IFERROR(INDEX(Корпус!$E$9:$E$983,MATCH($A731,Корпус!$P$9:$P$983,0)),"")</f>
        <v/>
      </c>
      <c r="C731" s="7" t="str">
        <f>IFERROR(INDEX(Корпус!$G$9:$G$983,MATCH($A731,Корпус!$P$9:$P$983,0)),"")</f>
        <v/>
      </c>
    </row>
    <row r="732" spans="1:3" hidden="1" x14ac:dyDescent="0.25">
      <c r="A732" s="4">
        <v>731</v>
      </c>
      <c r="B732" s="5" t="str">
        <f>IFERROR(INDEX(Корпус!$E$9:$E$983,MATCH($A732,Корпус!$P$9:$P$983,0)),"")</f>
        <v/>
      </c>
      <c r="C732" s="7" t="str">
        <f>IFERROR(INDEX(Корпус!$G$9:$G$983,MATCH($A732,Корпус!$P$9:$P$983,0)),"")</f>
        <v/>
      </c>
    </row>
    <row r="733" spans="1:3" hidden="1" x14ac:dyDescent="0.25">
      <c r="A733" s="4">
        <v>732</v>
      </c>
      <c r="B733" s="5" t="str">
        <f>IFERROR(INDEX(Корпус!$E$9:$E$983,MATCH($A733,Корпус!$P$9:$P$983,0)),"")</f>
        <v/>
      </c>
      <c r="C733" s="7" t="str">
        <f>IFERROR(INDEX(Корпус!$G$9:$G$983,MATCH($A733,Корпус!$P$9:$P$983,0)),"")</f>
        <v/>
      </c>
    </row>
    <row r="734" spans="1:3" hidden="1" x14ac:dyDescent="0.25">
      <c r="A734" s="4">
        <v>733</v>
      </c>
      <c r="B734" s="5" t="str">
        <f>IFERROR(INDEX(Корпус!$E$9:$E$983,MATCH($A734,Корпус!$P$9:$P$983,0)),"")</f>
        <v/>
      </c>
      <c r="C734" s="7" t="str">
        <f>IFERROR(INDEX(Корпус!$G$9:$G$983,MATCH($A734,Корпус!$P$9:$P$983,0)),"")</f>
        <v/>
      </c>
    </row>
    <row r="735" spans="1:3" hidden="1" x14ac:dyDescent="0.25">
      <c r="A735" s="4">
        <v>734</v>
      </c>
      <c r="B735" s="5" t="str">
        <f>IFERROR(INDEX(Корпус!$E$9:$E$983,MATCH($A735,Корпус!$P$9:$P$983,0)),"")</f>
        <v/>
      </c>
      <c r="C735" s="7" t="str">
        <f>IFERROR(INDEX(Корпус!$G$9:$G$983,MATCH($A735,Корпус!$P$9:$P$983,0)),"")</f>
        <v/>
      </c>
    </row>
    <row r="736" spans="1:3" hidden="1" x14ac:dyDescent="0.25">
      <c r="A736" s="4">
        <v>735</v>
      </c>
      <c r="B736" s="5" t="str">
        <f>IFERROR(INDEX(Корпус!$E$9:$E$983,MATCH($A736,Корпус!$P$9:$P$983,0)),"")</f>
        <v/>
      </c>
      <c r="C736" s="7" t="str">
        <f>IFERROR(INDEX(Корпус!$G$9:$G$983,MATCH($A736,Корпус!$P$9:$P$983,0)),"")</f>
        <v/>
      </c>
    </row>
    <row r="737" spans="1:3" hidden="1" x14ac:dyDescent="0.25">
      <c r="A737" s="4">
        <v>736</v>
      </c>
      <c r="B737" s="5" t="str">
        <f>IFERROR(INDEX(Корпус!$E$9:$E$983,MATCH($A737,Корпус!$P$9:$P$983,0)),"")</f>
        <v/>
      </c>
      <c r="C737" s="7" t="str">
        <f>IFERROR(INDEX(Корпус!$G$9:$G$983,MATCH($A737,Корпус!$P$9:$P$983,0)),"")</f>
        <v/>
      </c>
    </row>
    <row r="738" spans="1:3" hidden="1" x14ac:dyDescent="0.25">
      <c r="A738" s="4">
        <v>737</v>
      </c>
      <c r="B738" s="5" t="str">
        <f>IFERROR(INDEX(Корпус!$E$9:$E$983,MATCH($A738,Корпус!$P$9:$P$983,0)),"")</f>
        <v/>
      </c>
      <c r="C738" s="7" t="str">
        <f>IFERROR(INDEX(Корпус!$G$9:$G$983,MATCH($A738,Корпус!$P$9:$P$983,0)),"")</f>
        <v/>
      </c>
    </row>
    <row r="739" spans="1:3" hidden="1" x14ac:dyDescent="0.25">
      <c r="A739" s="4">
        <v>738</v>
      </c>
      <c r="B739" s="5" t="str">
        <f>IFERROR(INDEX(Корпус!$E$9:$E$983,MATCH($A739,Корпус!$P$9:$P$983,0)),"")</f>
        <v/>
      </c>
      <c r="C739" s="7" t="str">
        <f>IFERROR(INDEX(Корпус!$G$9:$G$983,MATCH($A739,Корпус!$P$9:$P$983,0)),"")</f>
        <v/>
      </c>
    </row>
    <row r="740" spans="1:3" hidden="1" x14ac:dyDescent="0.25">
      <c r="A740" s="4">
        <v>739</v>
      </c>
      <c r="B740" s="5" t="str">
        <f>IFERROR(INDEX(Корпус!$E$9:$E$983,MATCH($A740,Корпус!$P$9:$P$983,0)),"")</f>
        <v/>
      </c>
      <c r="C740" s="7" t="str">
        <f>IFERROR(INDEX(Корпус!$G$9:$G$983,MATCH($A740,Корпус!$P$9:$P$983,0)),"")</f>
        <v/>
      </c>
    </row>
    <row r="741" spans="1:3" hidden="1" x14ac:dyDescent="0.25">
      <c r="A741" s="4">
        <v>740</v>
      </c>
      <c r="B741" s="5" t="str">
        <f>IFERROR(INDEX(Корпус!$E$9:$E$983,MATCH($A741,Корпус!$P$9:$P$983,0)),"")</f>
        <v/>
      </c>
      <c r="C741" s="7" t="str">
        <f>IFERROR(INDEX(Корпус!$G$9:$G$983,MATCH($A741,Корпус!$P$9:$P$983,0)),"")</f>
        <v/>
      </c>
    </row>
    <row r="742" spans="1:3" hidden="1" x14ac:dyDescent="0.25">
      <c r="A742" s="4">
        <v>741</v>
      </c>
      <c r="B742" s="5" t="str">
        <f>IFERROR(INDEX(Корпус!$E$9:$E$983,MATCH($A742,Корпус!$P$9:$P$983,0)),"")</f>
        <v/>
      </c>
      <c r="C742" s="7" t="str">
        <f>IFERROR(INDEX(Корпус!$G$9:$G$983,MATCH($A742,Корпус!$P$9:$P$983,0)),"")</f>
        <v/>
      </c>
    </row>
    <row r="743" spans="1:3" hidden="1" x14ac:dyDescent="0.25">
      <c r="A743" s="4">
        <v>742</v>
      </c>
      <c r="B743" s="5" t="str">
        <f>IFERROR(INDEX(Корпус!$E$9:$E$983,MATCH($A743,Корпус!$P$9:$P$983,0)),"")</f>
        <v/>
      </c>
      <c r="C743" s="7" t="str">
        <f>IFERROR(INDEX(Корпус!$G$9:$G$983,MATCH($A743,Корпус!$P$9:$P$983,0)),"")</f>
        <v/>
      </c>
    </row>
    <row r="744" spans="1:3" hidden="1" x14ac:dyDescent="0.25">
      <c r="A744" s="4">
        <v>743</v>
      </c>
      <c r="B744" s="5" t="str">
        <f>IFERROR(INDEX(Корпус!$E$9:$E$983,MATCH($A744,Корпус!$P$9:$P$983,0)),"")</f>
        <v/>
      </c>
      <c r="C744" s="7" t="str">
        <f>IFERROR(INDEX(Корпус!$G$9:$G$983,MATCH($A744,Корпус!$P$9:$P$983,0)),"")</f>
        <v/>
      </c>
    </row>
    <row r="745" spans="1:3" hidden="1" x14ac:dyDescent="0.25">
      <c r="A745" s="4">
        <v>744</v>
      </c>
      <c r="B745" s="5" t="str">
        <f>IFERROR(INDEX(Корпус!$E$9:$E$983,MATCH($A745,Корпус!$P$9:$P$983,0)),"")</f>
        <v/>
      </c>
      <c r="C745" s="7" t="str">
        <f>IFERROR(INDEX(Корпус!$G$9:$G$983,MATCH($A745,Корпус!$P$9:$P$983,0)),"")</f>
        <v/>
      </c>
    </row>
    <row r="746" spans="1:3" hidden="1" x14ac:dyDescent="0.25">
      <c r="A746" s="4">
        <v>745</v>
      </c>
      <c r="B746" s="5" t="str">
        <f>IFERROR(INDEX(Корпус!$E$9:$E$983,MATCH($A746,Корпус!$P$9:$P$983,0)),"")</f>
        <v/>
      </c>
      <c r="C746" s="7" t="str">
        <f>IFERROR(INDEX(Корпус!$G$9:$G$983,MATCH($A746,Корпус!$P$9:$P$983,0)),"")</f>
        <v/>
      </c>
    </row>
    <row r="747" spans="1:3" hidden="1" x14ac:dyDescent="0.25">
      <c r="A747" s="4">
        <v>746</v>
      </c>
      <c r="B747" s="5" t="str">
        <f>IFERROR(INDEX(Корпус!$E$9:$E$983,MATCH($A747,Корпус!$P$9:$P$983,0)),"")</f>
        <v/>
      </c>
      <c r="C747" s="7" t="str">
        <f>IFERROR(INDEX(Корпус!$G$9:$G$983,MATCH($A747,Корпус!$P$9:$P$983,0)),"")</f>
        <v/>
      </c>
    </row>
    <row r="748" spans="1:3" hidden="1" x14ac:dyDescent="0.25">
      <c r="A748" s="4">
        <v>747</v>
      </c>
      <c r="B748" s="5" t="str">
        <f>IFERROR(INDEX(Корпус!$E$9:$E$983,MATCH($A748,Корпус!$P$9:$P$983,0)),"")</f>
        <v/>
      </c>
      <c r="C748" s="7" t="str">
        <f>IFERROR(INDEX(Корпус!$G$9:$G$983,MATCH($A748,Корпус!$P$9:$P$983,0)),"")</f>
        <v/>
      </c>
    </row>
    <row r="749" spans="1:3" hidden="1" x14ac:dyDescent="0.25">
      <c r="A749" s="4">
        <v>748</v>
      </c>
      <c r="B749" s="5" t="str">
        <f>IFERROR(INDEX(Корпус!$E$9:$E$983,MATCH($A749,Корпус!$P$9:$P$983,0)),"")</f>
        <v/>
      </c>
      <c r="C749" s="7" t="str">
        <f>IFERROR(INDEX(Корпус!$G$9:$G$983,MATCH($A749,Корпус!$P$9:$P$983,0)),"")</f>
        <v/>
      </c>
    </row>
    <row r="750" spans="1:3" hidden="1" x14ac:dyDescent="0.25">
      <c r="A750" s="4">
        <v>749</v>
      </c>
      <c r="B750" s="5" t="str">
        <f>IFERROR(INDEX(Корпус!$E$9:$E$983,MATCH($A750,Корпус!$P$9:$P$983,0)),"")</f>
        <v/>
      </c>
      <c r="C750" s="7" t="str">
        <f>IFERROR(INDEX(Корпус!$G$9:$G$983,MATCH($A750,Корпус!$P$9:$P$983,0)),"")</f>
        <v/>
      </c>
    </row>
    <row r="751" spans="1:3" hidden="1" x14ac:dyDescent="0.25">
      <c r="A751" s="4">
        <v>750</v>
      </c>
      <c r="B751" s="5" t="str">
        <f>IFERROR(INDEX(Корпус!$E$9:$E$983,MATCH($A751,Корпус!$P$9:$P$983,0)),"")</f>
        <v/>
      </c>
      <c r="C751" s="7" t="str">
        <f>IFERROR(INDEX(Корпус!$G$9:$G$983,MATCH($A751,Корпус!$P$9:$P$983,0)),"")</f>
        <v/>
      </c>
    </row>
    <row r="752" spans="1:3" hidden="1" x14ac:dyDescent="0.25">
      <c r="A752" s="4">
        <v>751</v>
      </c>
      <c r="B752" s="5" t="str">
        <f>IFERROR(INDEX(Корпус!$E$9:$E$983,MATCH($A752,Корпус!$P$9:$P$983,0)),"")</f>
        <v/>
      </c>
      <c r="C752" s="7" t="str">
        <f>IFERROR(INDEX(Корпус!$G$9:$G$983,MATCH($A752,Корпус!$P$9:$P$983,0)),"")</f>
        <v/>
      </c>
    </row>
    <row r="753" spans="1:3" hidden="1" x14ac:dyDescent="0.25">
      <c r="A753" s="4">
        <v>752</v>
      </c>
      <c r="B753" s="5" t="str">
        <f>IFERROR(INDEX(Корпус!$E$9:$E$983,MATCH($A753,Корпус!$P$9:$P$983,0)),"")</f>
        <v/>
      </c>
      <c r="C753" s="7" t="str">
        <f>IFERROR(INDEX(Корпус!$G$9:$G$983,MATCH($A753,Корпус!$P$9:$P$983,0)),"")</f>
        <v/>
      </c>
    </row>
    <row r="754" spans="1:3" hidden="1" x14ac:dyDescent="0.25">
      <c r="A754" s="4">
        <v>753</v>
      </c>
      <c r="B754" s="5" t="str">
        <f>IFERROR(INDEX(Корпус!$E$9:$E$983,MATCH($A754,Корпус!$P$9:$P$983,0)),"")</f>
        <v/>
      </c>
      <c r="C754" s="7" t="str">
        <f>IFERROR(INDEX(Корпус!$G$9:$G$983,MATCH($A754,Корпус!$P$9:$P$983,0)),"")</f>
        <v/>
      </c>
    </row>
    <row r="755" spans="1:3" hidden="1" x14ac:dyDescent="0.25">
      <c r="A755" s="4">
        <v>754</v>
      </c>
      <c r="B755" s="5" t="str">
        <f>IFERROR(INDEX(Корпус!$E$9:$E$983,MATCH($A755,Корпус!$P$9:$P$983,0)),"")</f>
        <v/>
      </c>
      <c r="C755" s="7" t="str">
        <f>IFERROR(INDEX(Корпус!$G$9:$G$983,MATCH($A755,Корпус!$P$9:$P$983,0)),"")</f>
        <v/>
      </c>
    </row>
    <row r="756" spans="1:3" hidden="1" x14ac:dyDescent="0.25">
      <c r="A756" s="4">
        <v>755</v>
      </c>
      <c r="B756" s="5" t="str">
        <f>IFERROR(INDEX(Корпус!$E$9:$E$983,MATCH($A756,Корпус!$P$9:$P$983,0)),"")</f>
        <v/>
      </c>
      <c r="C756" s="7" t="str">
        <f>IFERROR(INDEX(Корпус!$G$9:$G$983,MATCH($A756,Корпус!$P$9:$P$983,0)),"")</f>
        <v/>
      </c>
    </row>
    <row r="757" spans="1:3" hidden="1" x14ac:dyDescent="0.25">
      <c r="A757" s="4">
        <v>756</v>
      </c>
      <c r="B757" s="5" t="str">
        <f>IFERROR(INDEX(Корпус!$E$9:$E$983,MATCH($A757,Корпус!$P$9:$P$983,0)),"")</f>
        <v/>
      </c>
      <c r="C757" s="7" t="str">
        <f>IFERROR(INDEX(Корпус!$G$9:$G$983,MATCH($A757,Корпус!$P$9:$P$983,0)),"")</f>
        <v/>
      </c>
    </row>
    <row r="758" spans="1:3" hidden="1" x14ac:dyDescent="0.25">
      <c r="A758" s="4">
        <v>757</v>
      </c>
      <c r="B758" s="5" t="str">
        <f>IFERROR(INDEX(Корпус!$E$9:$E$983,MATCH($A758,Корпус!$P$9:$P$983,0)),"")</f>
        <v/>
      </c>
      <c r="C758" s="7" t="str">
        <f>IFERROR(INDEX(Корпус!$G$9:$G$983,MATCH($A758,Корпус!$P$9:$P$983,0)),"")</f>
        <v/>
      </c>
    </row>
    <row r="759" spans="1:3" hidden="1" x14ac:dyDescent="0.25">
      <c r="A759" s="4">
        <v>758</v>
      </c>
      <c r="B759" s="5" t="str">
        <f>IFERROR(INDEX(Корпус!$E$9:$E$983,MATCH($A759,Корпус!$P$9:$P$983,0)),"")</f>
        <v/>
      </c>
      <c r="C759" s="7" t="str">
        <f>IFERROR(INDEX(Корпус!$G$9:$G$983,MATCH($A759,Корпус!$P$9:$P$983,0)),"")</f>
        <v/>
      </c>
    </row>
    <row r="760" spans="1:3" hidden="1" x14ac:dyDescent="0.25">
      <c r="A760" s="4">
        <v>759</v>
      </c>
      <c r="B760" s="5" t="str">
        <f>IFERROR(INDEX(Корпус!$E$9:$E$983,MATCH($A760,Корпус!$P$9:$P$983,0)),"")</f>
        <v/>
      </c>
      <c r="C760" s="7" t="str">
        <f>IFERROR(INDEX(Корпус!$G$9:$G$983,MATCH($A760,Корпус!$P$9:$P$983,0)),"")</f>
        <v/>
      </c>
    </row>
    <row r="761" spans="1:3" hidden="1" x14ac:dyDescent="0.25">
      <c r="A761" s="4">
        <v>760</v>
      </c>
      <c r="B761" s="5" t="str">
        <f>IFERROR(INDEX(Корпус!$E$9:$E$983,MATCH($A761,Корпус!$P$9:$P$983,0)),"")</f>
        <v/>
      </c>
      <c r="C761" s="7" t="str">
        <f>IFERROR(INDEX(Корпус!$G$9:$G$983,MATCH($A761,Корпус!$P$9:$P$983,0)),"")</f>
        <v/>
      </c>
    </row>
    <row r="762" spans="1:3" hidden="1" x14ac:dyDescent="0.25">
      <c r="A762" s="4">
        <v>761</v>
      </c>
      <c r="B762" s="5" t="str">
        <f>IFERROR(INDEX(Корпус!$E$9:$E$983,MATCH($A762,Корпус!$P$9:$P$983,0)),"")</f>
        <v/>
      </c>
      <c r="C762" s="7" t="str">
        <f>IFERROR(INDEX(Корпус!$G$9:$G$983,MATCH($A762,Корпус!$P$9:$P$983,0)),"")</f>
        <v/>
      </c>
    </row>
    <row r="763" spans="1:3" hidden="1" x14ac:dyDescent="0.25">
      <c r="A763" s="4">
        <v>762</v>
      </c>
      <c r="B763" s="5" t="str">
        <f>IFERROR(INDEX(Корпус!$E$9:$E$983,MATCH($A763,Корпус!$P$9:$P$983,0)),"")</f>
        <v/>
      </c>
      <c r="C763" s="7" t="str">
        <f>IFERROR(INDEX(Корпус!$G$9:$G$983,MATCH($A763,Корпус!$P$9:$P$983,0)),"")</f>
        <v/>
      </c>
    </row>
    <row r="764" spans="1:3" hidden="1" x14ac:dyDescent="0.25">
      <c r="A764" s="4">
        <v>763</v>
      </c>
      <c r="B764" s="5" t="str">
        <f>IFERROR(INDEX(Корпус!$E$9:$E$983,MATCH($A764,Корпус!$P$9:$P$983,0)),"")</f>
        <v/>
      </c>
      <c r="C764" s="7" t="str">
        <f>IFERROR(INDEX(Корпус!$G$9:$G$983,MATCH($A764,Корпус!$P$9:$P$983,0)),"")</f>
        <v/>
      </c>
    </row>
    <row r="765" spans="1:3" hidden="1" x14ac:dyDescent="0.25">
      <c r="A765" s="4">
        <v>764</v>
      </c>
      <c r="B765" s="5" t="str">
        <f>IFERROR(INDEX(Корпус!$E$9:$E$983,MATCH($A765,Корпус!$P$9:$P$983,0)),"")</f>
        <v/>
      </c>
      <c r="C765" s="7" t="str">
        <f>IFERROR(INDEX(Корпус!$G$9:$G$983,MATCH($A765,Корпус!$P$9:$P$983,0)),"")</f>
        <v/>
      </c>
    </row>
    <row r="766" spans="1:3" hidden="1" x14ac:dyDescent="0.25">
      <c r="A766" s="4">
        <v>765</v>
      </c>
      <c r="B766" s="5" t="str">
        <f>IFERROR(INDEX(Корпус!$E$9:$E$983,MATCH($A766,Корпус!$P$9:$P$983,0)),"")</f>
        <v/>
      </c>
      <c r="C766" s="7" t="str">
        <f>IFERROR(INDEX(Корпус!$G$9:$G$983,MATCH($A766,Корпус!$P$9:$P$983,0)),"")</f>
        <v/>
      </c>
    </row>
    <row r="767" spans="1:3" hidden="1" x14ac:dyDescent="0.25">
      <c r="A767" s="4">
        <v>766</v>
      </c>
      <c r="B767" s="5" t="str">
        <f>IFERROR(INDEX(Корпус!$E$9:$E$983,MATCH($A767,Корпус!$P$9:$P$983,0)),"")</f>
        <v/>
      </c>
      <c r="C767" s="7" t="str">
        <f>IFERROR(INDEX(Корпус!$G$9:$G$983,MATCH($A767,Корпус!$P$9:$P$983,0)),"")</f>
        <v/>
      </c>
    </row>
    <row r="768" spans="1:3" hidden="1" x14ac:dyDescent="0.25">
      <c r="A768" s="4">
        <v>767</v>
      </c>
      <c r="B768" s="5" t="str">
        <f>IFERROR(INDEX(Корпус!$E$9:$E$983,MATCH($A768,Корпус!$P$9:$P$983,0)),"")</f>
        <v/>
      </c>
      <c r="C768" s="7" t="str">
        <f>IFERROR(INDEX(Корпус!$G$9:$G$983,MATCH($A768,Корпус!$P$9:$P$983,0)),"")</f>
        <v/>
      </c>
    </row>
    <row r="769" spans="1:3" hidden="1" x14ac:dyDescent="0.25">
      <c r="A769" s="4">
        <v>768</v>
      </c>
      <c r="B769" s="5" t="str">
        <f>IFERROR(INDEX(Корпус!$E$9:$E$983,MATCH($A769,Корпус!$P$9:$P$983,0)),"")</f>
        <v/>
      </c>
      <c r="C769" s="7" t="str">
        <f>IFERROR(INDEX(Корпус!$G$9:$G$983,MATCH($A769,Корпус!$P$9:$P$983,0)),"")</f>
        <v/>
      </c>
    </row>
    <row r="770" spans="1:3" hidden="1" x14ac:dyDescent="0.25">
      <c r="A770" s="4">
        <v>769</v>
      </c>
      <c r="B770" s="5" t="str">
        <f>IFERROR(INDEX(Корпус!$E$9:$E$983,MATCH($A770,Корпус!$P$9:$P$983,0)),"")</f>
        <v/>
      </c>
      <c r="C770" s="7" t="str">
        <f>IFERROR(INDEX(Корпус!$G$9:$G$983,MATCH($A770,Корпус!$P$9:$P$983,0)),"")</f>
        <v/>
      </c>
    </row>
    <row r="771" spans="1:3" hidden="1" x14ac:dyDescent="0.25">
      <c r="A771" s="4">
        <v>770</v>
      </c>
      <c r="B771" s="5" t="str">
        <f>IFERROR(INDEX(Корпус!$E$9:$E$983,MATCH($A771,Корпус!$P$9:$P$983,0)),"")</f>
        <v/>
      </c>
      <c r="C771" s="7" t="str">
        <f>IFERROR(INDEX(Корпус!$G$9:$G$983,MATCH($A771,Корпус!$P$9:$P$983,0)),"")</f>
        <v/>
      </c>
    </row>
    <row r="772" spans="1:3" hidden="1" x14ac:dyDescent="0.25">
      <c r="A772" s="4">
        <v>771</v>
      </c>
      <c r="B772" s="5" t="str">
        <f>IFERROR(INDEX(Корпус!$E$9:$E$983,MATCH($A772,Корпус!$P$9:$P$983,0)),"")</f>
        <v/>
      </c>
      <c r="C772" s="7" t="str">
        <f>IFERROR(INDEX(Корпус!$G$9:$G$983,MATCH($A772,Корпус!$P$9:$P$983,0)),"")</f>
        <v/>
      </c>
    </row>
    <row r="773" spans="1:3" hidden="1" x14ac:dyDescent="0.25">
      <c r="A773" s="4">
        <v>772</v>
      </c>
      <c r="B773" s="5" t="str">
        <f>IFERROR(INDEX(Корпус!$E$9:$E$983,MATCH($A773,Корпус!$P$9:$P$983,0)),"")</f>
        <v/>
      </c>
      <c r="C773" s="7" t="str">
        <f>IFERROR(INDEX(Корпус!$G$9:$G$983,MATCH($A773,Корпус!$P$9:$P$983,0)),"")</f>
        <v/>
      </c>
    </row>
    <row r="774" spans="1:3" hidden="1" x14ac:dyDescent="0.25">
      <c r="A774" s="4">
        <v>773</v>
      </c>
      <c r="B774" s="5" t="str">
        <f>IFERROR(INDEX(Корпус!$E$9:$E$983,MATCH($A774,Корпус!$P$9:$P$983,0)),"")</f>
        <v/>
      </c>
      <c r="C774" s="7" t="str">
        <f>IFERROR(INDEX(Корпус!$G$9:$G$983,MATCH($A774,Корпус!$P$9:$P$983,0)),"")</f>
        <v/>
      </c>
    </row>
    <row r="775" spans="1:3" hidden="1" x14ac:dyDescent="0.25">
      <c r="A775" s="4">
        <v>774</v>
      </c>
      <c r="B775" s="5" t="str">
        <f>IFERROR(INDEX(Корпус!$E$9:$E$983,MATCH($A775,Корпус!$P$9:$P$983,0)),"")</f>
        <v/>
      </c>
      <c r="C775" s="7" t="str">
        <f>IFERROR(INDEX(Корпус!$G$9:$G$983,MATCH($A775,Корпус!$P$9:$P$983,0)),"")</f>
        <v/>
      </c>
    </row>
    <row r="776" spans="1:3" hidden="1" x14ac:dyDescent="0.25">
      <c r="A776" s="4">
        <v>775</v>
      </c>
      <c r="B776" s="5" t="str">
        <f>IFERROR(INDEX(Корпус!$E$9:$E$983,MATCH($A776,Корпус!$P$9:$P$983,0)),"")</f>
        <v/>
      </c>
      <c r="C776" s="7" t="str">
        <f>IFERROR(INDEX(Корпус!$G$9:$G$983,MATCH($A776,Корпус!$P$9:$P$983,0)),"")</f>
        <v/>
      </c>
    </row>
    <row r="777" spans="1:3" hidden="1" x14ac:dyDescent="0.25">
      <c r="A777" s="4">
        <v>776</v>
      </c>
      <c r="B777" s="5" t="str">
        <f>IFERROR(INDEX(Корпус!$E$9:$E$983,MATCH($A777,Корпус!$P$9:$P$983,0)),"")</f>
        <v/>
      </c>
      <c r="C777" s="7" t="str">
        <f>IFERROR(INDEX(Корпус!$G$9:$G$983,MATCH($A777,Корпус!$P$9:$P$983,0)),"")</f>
        <v/>
      </c>
    </row>
    <row r="778" spans="1:3" hidden="1" x14ac:dyDescent="0.25">
      <c r="A778" s="4">
        <v>777</v>
      </c>
      <c r="B778" s="5" t="str">
        <f>IFERROR(INDEX(Корпус!$E$9:$E$983,MATCH($A778,Корпус!$P$9:$P$983,0)),"")</f>
        <v/>
      </c>
      <c r="C778" s="7" t="str">
        <f>IFERROR(INDEX(Корпус!$G$9:$G$983,MATCH($A778,Корпус!$P$9:$P$983,0)),"")</f>
        <v/>
      </c>
    </row>
    <row r="779" spans="1:3" hidden="1" x14ac:dyDescent="0.25">
      <c r="A779" s="4">
        <v>778</v>
      </c>
      <c r="B779" s="5" t="str">
        <f>IFERROR(INDEX(Корпус!$E$9:$E$983,MATCH($A779,Корпус!$P$9:$P$983,0)),"")</f>
        <v/>
      </c>
      <c r="C779" s="7" t="str">
        <f>IFERROR(INDEX(Корпус!$G$9:$G$983,MATCH($A779,Корпус!$P$9:$P$983,0)),"")</f>
        <v/>
      </c>
    </row>
    <row r="780" spans="1:3" hidden="1" x14ac:dyDescent="0.25">
      <c r="A780" s="4">
        <v>779</v>
      </c>
      <c r="B780" s="5" t="str">
        <f>IFERROR(INDEX(Корпус!$E$9:$E$983,MATCH($A780,Корпус!$P$9:$P$983,0)),"")</f>
        <v/>
      </c>
      <c r="C780" s="7" t="str">
        <f>IFERROR(INDEX(Корпус!$G$9:$G$983,MATCH($A780,Корпус!$P$9:$P$983,0)),"")</f>
        <v/>
      </c>
    </row>
    <row r="781" spans="1:3" hidden="1" x14ac:dyDescent="0.25">
      <c r="A781" s="4">
        <v>780</v>
      </c>
      <c r="B781" s="5" t="str">
        <f>IFERROR(INDEX(Корпус!$E$9:$E$983,MATCH($A781,Корпус!$P$9:$P$983,0)),"")</f>
        <v/>
      </c>
      <c r="C781" s="7" t="str">
        <f>IFERROR(INDEX(Корпус!$G$9:$G$983,MATCH($A781,Корпус!$P$9:$P$983,0)),"")</f>
        <v/>
      </c>
    </row>
    <row r="782" spans="1:3" hidden="1" x14ac:dyDescent="0.25">
      <c r="A782" s="4">
        <v>781</v>
      </c>
      <c r="B782" s="5" t="str">
        <f>IFERROR(INDEX(Корпус!$E$9:$E$983,MATCH($A782,Корпус!$P$9:$P$983,0)),"")</f>
        <v/>
      </c>
      <c r="C782" s="7" t="str">
        <f>IFERROR(INDEX(Корпус!$G$9:$G$983,MATCH($A782,Корпус!$P$9:$P$983,0)),"")</f>
        <v/>
      </c>
    </row>
    <row r="783" spans="1:3" hidden="1" x14ac:dyDescent="0.25">
      <c r="A783" s="4">
        <v>782</v>
      </c>
      <c r="B783" s="5" t="str">
        <f>IFERROR(INDEX(Корпус!$E$9:$E$983,MATCH($A783,Корпус!$P$9:$P$983,0)),"")</f>
        <v/>
      </c>
      <c r="C783" s="7" t="str">
        <f>IFERROR(INDEX(Корпус!$G$9:$G$983,MATCH($A783,Корпус!$P$9:$P$983,0)),"")</f>
        <v/>
      </c>
    </row>
    <row r="784" spans="1:3" hidden="1" x14ac:dyDescent="0.25">
      <c r="A784" s="4">
        <v>783</v>
      </c>
      <c r="B784" s="5" t="str">
        <f>IFERROR(INDEX(Корпус!$E$9:$E$983,MATCH($A784,Корпус!$P$9:$P$983,0)),"")</f>
        <v/>
      </c>
      <c r="C784" s="7" t="str">
        <f>IFERROR(INDEX(Корпус!$G$9:$G$983,MATCH($A784,Корпус!$P$9:$P$983,0)),"")</f>
        <v/>
      </c>
    </row>
    <row r="785" spans="1:3" hidden="1" x14ac:dyDescent="0.25">
      <c r="A785" s="4">
        <v>784</v>
      </c>
      <c r="B785" s="5" t="str">
        <f>IFERROR(INDEX(Корпус!$E$9:$E$983,MATCH($A785,Корпус!$P$9:$P$983,0)),"")</f>
        <v/>
      </c>
      <c r="C785" s="7" t="str">
        <f>IFERROR(INDEX(Корпус!$G$9:$G$983,MATCH($A785,Корпус!$P$9:$P$983,0)),"")</f>
        <v/>
      </c>
    </row>
    <row r="786" spans="1:3" hidden="1" x14ac:dyDescent="0.25">
      <c r="A786" s="4">
        <v>785</v>
      </c>
      <c r="B786" s="5" t="str">
        <f>IFERROR(INDEX(Корпус!$E$9:$E$983,MATCH($A786,Корпус!$P$9:$P$983,0)),"")</f>
        <v/>
      </c>
      <c r="C786" s="7" t="str">
        <f>IFERROR(INDEX(Корпус!$G$9:$G$983,MATCH($A786,Корпус!$P$9:$P$983,0)),"")</f>
        <v/>
      </c>
    </row>
    <row r="787" spans="1:3" hidden="1" x14ac:dyDescent="0.25">
      <c r="A787" s="4">
        <v>786</v>
      </c>
      <c r="B787" s="5" t="str">
        <f>IFERROR(INDEX(Корпус!$E$9:$E$983,MATCH($A787,Корпус!$P$9:$P$983,0)),"")</f>
        <v/>
      </c>
      <c r="C787" s="7" t="str">
        <f>IFERROR(INDEX(Корпус!$G$9:$G$983,MATCH($A787,Корпус!$P$9:$P$983,0)),"")</f>
        <v/>
      </c>
    </row>
    <row r="788" spans="1:3" hidden="1" x14ac:dyDescent="0.25">
      <c r="A788" s="4">
        <v>787</v>
      </c>
      <c r="B788" s="5" t="str">
        <f>IFERROR(INDEX(Корпус!$E$9:$E$983,MATCH($A788,Корпус!$P$9:$P$983,0)),"")</f>
        <v/>
      </c>
      <c r="C788" s="7" t="str">
        <f>IFERROR(INDEX(Корпус!$G$9:$G$983,MATCH($A788,Корпус!$P$9:$P$983,0)),"")</f>
        <v/>
      </c>
    </row>
    <row r="789" spans="1:3" hidden="1" x14ac:dyDescent="0.25">
      <c r="A789" s="4">
        <v>788</v>
      </c>
      <c r="B789" s="5" t="str">
        <f>IFERROR(INDEX(Корпус!$E$9:$E$983,MATCH($A789,Корпус!$P$9:$P$983,0)),"")</f>
        <v/>
      </c>
      <c r="C789" s="7" t="str">
        <f>IFERROR(INDEX(Корпус!$G$9:$G$983,MATCH($A789,Корпус!$P$9:$P$983,0)),"")</f>
        <v/>
      </c>
    </row>
    <row r="790" spans="1:3" hidden="1" x14ac:dyDescent="0.25">
      <c r="A790" s="4">
        <v>789</v>
      </c>
      <c r="B790" s="5" t="str">
        <f>IFERROR(INDEX(Корпус!$E$9:$E$983,MATCH($A790,Корпус!$P$9:$P$983,0)),"")</f>
        <v/>
      </c>
      <c r="C790" s="7" t="str">
        <f>IFERROR(INDEX(Корпус!$G$9:$G$983,MATCH($A790,Корпус!$P$9:$P$983,0)),"")</f>
        <v/>
      </c>
    </row>
    <row r="791" spans="1:3" hidden="1" x14ac:dyDescent="0.25">
      <c r="A791" s="4">
        <v>790</v>
      </c>
      <c r="B791" s="5" t="str">
        <f>IFERROR(INDEX(Корпус!$E$9:$E$983,MATCH($A791,Корпус!$P$9:$P$983,0)),"")</f>
        <v/>
      </c>
      <c r="C791" s="7" t="str">
        <f>IFERROR(INDEX(Корпус!$G$9:$G$983,MATCH($A791,Корпус!$P$9:$P$983,0)),"")</f>
        <v/>
      </c>
    </row>
    <row r="792" spans="1:3" hidden="1" x14ac:dyDescent="0.25">
      <c r="A792" s="4">
        <v>791</v>
      </c>
      <c r="B792" s="5" t="str">
        <f>IFERROR(INDEX(Корпус!$E$9:$E$983,MATCH($A792,Корпус!$P$9:$P$983,0)),"")</f>
        <v/>
      </c>
      <c r="C792" s="7" t="str">
        <f>IFERROR(INDEX(Корпус!$G$9:$G$983,MATCH($A792,Корпус!$P$9:$P$983,0)),"")</f>
        <v/>
      </c>
    </row>
    <row r="793" spans="1:3" hidden="1" x14ac:dyDescent="0.25">
      <c r="A793" s="4">
        <v>792</v>
      </c>
      <c r="B793" s="5" t="str">
        <f>IFERROR(INDEX(Корпус!$E$9:$E$983,MATCH($A793,Корпус!$P$9:$P$983,0)),"")</f>
        <v/>
      </c>
      <c r="C793" s="7" t="str">
        <f>IFERROR(INDEX(Корпус!$G$9:$G$983,MATCH($A793,Корпус!$P$9:$P$983,0)),"")</f>
        <v/>
      </c>
    </row>
    <row r="794" spans="1:3" hidden="1" x14ac:dyDescent="0.25">
      <c r="A794" s="4">
        <v>793</v>
      </c>
      <c r="B794" s="5" t="str">
        <f>IFERROR(INDEX(Корпус!$E$9:$E$983,MATCH($A794,Корпус!$P$9:$P$983,0)),"")</f>
        <v/>
      </c>
      <c r="C794" s="7" t="str">
        <f>IFERROR(INDEX(Корпус!$G$9:$G$983,MATCH($A794,Корпус!$P$9:$P$983,0)),"")</f>
        <v/>
      </c>
    </row>
    <row r="795" spans="1:3" hidden="1" x14ac:dyDescent="0.25">
      <c r="A795" s="4">
        <v>794</v>
      </c>
      <c r="B795" s="5" t="str">
        <f>IFERROR(INDEX(Корпус!$E$9:$E$983,MATCH($A795,Корпус!$P$9:$P$983,0)),"")</f>
        <v/>
      </c>
      <c r="C795" s="7" t="str">
        <f>IFERROR(INDEX(Корпус!$G$9:$G$983,MATCH($A795,Корпус!$P$9:$P$983,0)),"")</f>
        <v/>
      </c>
    </row>
    <row r="796" spans="1:3" hidden="1" x14ac:dyDescent="0.25">
      <c r="A796" s="4">
        <v>795</v>
      </c>
      <c r="B796" s="5" t="str">
        <f>IFERROR(INDEX(Корпус!$E$9:$E$983,MATCH($A796,Корпус!$P$9:$P$983,0)),"")</f>
        <v/>
      </c>
      <c r="C796" s="7" t="str">
        <f>IFERROR(INDEX(Корпус!$G$9:$G$983,MATCH($A796,Корпус!$P$9:$P$983,0)),"")</f>
        <v/>
      </c>
    </row>
    <row r="797" spans="1:3" hidden="1" x14ac:dyDescent="0.25">
      <c r="A797" s="4">
        <v>796</v>
      </c>
      <c r="B797" s="5" t="str">
        <f>IFERROR(INDEX(Корпус!$E$9:$E$983,MATCH($A797,Корпус!$P$9:$P$983,0)),"")</f>
        <v/>
      </c>
      <c r="C797" s="7" t="str">
        <f>IFERROR(INDEX(Корпус!$G$9:$G$983,MATCH($A797,Корпус!$P$9:$P$983,0)),"")</f>
        <v/>
      </c>
    </row>
    <row r="798" spans="1:3" hidden="1" x14ac:dyDescent="0.25">
      <c r="A798" s="4">
        <v>797</v>
      </c>
      <c r="B798" s="5" t="str">
        <f>IFERROR(INDEX(Корпус!$E$9:$E$983,MATCH($A798,Корпус!$P$9:$P$983,0)),"")</f>
        <v/>
      </c>
      <c r="C798" s="7" t="str">
        <f>IFERROR(INDEX(Корпус!$G$9:$G$983,MATCH($A798,Корпус!$P$9:$P$983,0)),"")</f>
        <v/>
      </c>
    </row>
    <row r="799" spans="1:3" hidden="1" x14ac:dyDescent="0.25">
      <c r="A799" s="4">
        <v>798</v>
      </c>
      <c r="B799" s="5" t="str">
        <f>IFERROR(INDEX(Корпус!$E$9:$E$983,MATCH($A799,Корпус!$P$9:$P$983,0)),"")</f>
        <v/>
      </c>
      <c r="C799" s="7" t="str">
        <f>IFERROR(INDEX(Корпус!$G$9:$G$983,MATCH($A799,Корпус!$P$9:$P$983,0)),"")</f>
        <v/>
      </c>
    </row>
    <row r="800" spans="1:3" hidden="1" x14ac:dyDescent="0.25">
      <c r="A800" s="4">
        <v>799</v>
      </c>
      <c r="B800" s="5" t="str">
        <f>IFERROR(INDEX(Корпус!$E$9:$E$983,MATCH($A800,Корпус!$P$9:$P$983,0)),"")</f>
        <v/>
      </c>
      <c r="C800" s="7" t="str">
        <f>IFERROR(INDEX(Корпус!$G$9:$G$983,MATCH($A800,Корпус!$P$9:$P$983,0)),"")</f>
        <v/>
      </c>
    </row>
    <row r="801" spans="1:3" hidden="1" x14ac:dyDescent="0.25">
      <c r="A801" s="4">
        <v>800</v>
      </c>
      <c r="B801" s="5" t="str">
        <f>IFERROR(INDEX(Корпус!$E$9:$E$983,MATCH($A801,Корпус!$P$9:$P$983,0)),"")</f>
        <v/>
      </c>
      <c r="C801" s="7" t="str">
        <f>IFERROR(INDEX(Корпус!$G$9:$G$983,MATCH($A801,Корпус!$P$9:$P$983,0)),"")</f>
        <v/>
      </c>
    </row>
    <row r="802" spans="1:3" hidden="1" x14ac:dyDescent="0.25">
      <c r="A802" s="4">
        <v>801</v>
      </c>
      <c r="B802" s="5" t="str">
        <f>IFERROR(INDEX(Корпус!$E$9:$E$983,MATCH($A802,Корпус!$P$9:$P$983,0)),"")</f>
        <v/>
      </c>
      <c r="C802" s="7" t="str">
        <f>IFERROR(INDEX(Корпус!$G$9:$G$983,MATCH($A802,Корпус!$P$9:$P$983,0)),"")</f>
        <v/>
      </c>
    </row>
    <row r="803" spans="1:3" hidden="1" x14ac:dyDescent="0.25">
      <c r="A803" s="4">
        <v>802</v>
      </c>
      <c r="B803" s="5" t="str">
        <f>IFERROR(INDEX(Корпус!$E$9:$E$983,MATCH($A803,Корпус!$P$9:$P$983,0)),"")</f>
        <v/>
      </c>
      <c r="C803" s="7" t="str">
        <f>IFERROR(INDEX(Корпус!$G$9:$G$983,MATCH($A803,Корпус!$P$9:$P$983,0)),"")</f>
        <v/>
      </c>
    </row>
    <row r="804" spans="1:3" hidden="1" x14ac:dyDescent="0.25">
      <c r="A804" s="4">
        <v>803</v>
      </c>
      <c r="B804" s="5" t="str">
        <f>IFERROR(INDEX(Корпус!$E$9:$E$983,MATCH($A804,Корпус!$P$9:$P$983,0)),"")</f>
        <v/>
      </c>
      <c r="C804" s="7" t="str">
        <f>IFERROR(INDEX(Корпус!$G$9:$G$983,MATCH($A804,Корпус!$P$9:$P$983,0)),"")</f>
        <v/>
      </c>
    </row>
    <row r="805" spans="1:3" hidden="1" x14ac:dyDescent="0.25">
      <c r="A805" s="4">
        <v>804</v>
      </c>
      <c r="B805" s="5" t="str">
        <f>IFERROR(INDEX(Корпус!$E$9:$E$983,MATCH($A805,Корпус!$P$9:$P$983,0)),"")</f>
        <v/>
      </c>
      <c r="C805" s="7" t="str">
        <f>IFERROR(INDEX(Корпус!$G$9:$G$983,MATCH($A805,Корпус!$P$9:$P$983,0)),"")</f>
        <v/>
      </c>
    </row>
    <row r="806" spans="1:3" hidden="1" x14ac:dyDescent="0.25">
      <c r="A806" s="4">
        <v>805</v>
      </c>
      <c r="B806" s="5" t="str">
        <f>IFERROR(INDEX(Корпус!$E$9:$E$983,MATCH($A806,Корпус!$P$9:$P$983,0)),"")</f>
        <v/>
      </c>
      <c r="C806" s="7" t="str">
        <f>IFERROR(INDEX(Корпус!$G$9:$G$983,MATCH($A806,Корпус!$P$9:$P$983,0)),"")</f>
        <v/>
      </c>
    </row>
    <row r="807" spans="1:3" hidden="1" x14ac:dyDescent="0.25">
      <c r="A807" s="4">
        <v>806</v>
      </c>
      <c r="B807" s="5" t="str">
        <f>IFERROR(INDEX(Корпус!$E$9:$E$983,MATCH($A807,Корпус!$P$9:$P$983,0)),"")</f>
        <v/>
      </c>
      <c r="C807" s="7" t="str">
        <f>IFERROR(INDEX(Корпус!$G$9:$G$983,MATCH($A807,Корпус!$P$9:$P$983,0)),"")</f>
        <v/>
      </c>
    </row>
    <row r="808" spans="1:3" hidden="1" x14ac:dyDescent="0.25">
      <c r="A808" s="4">
        <v>807</v>
      </c>
      <c r="B808" s="5" t="str">
        <f>IFERROR(INDEX(Корпус!$E$9:$E$983,MATCH($A808,Корпус!$P$9:$P$983,0)),"")</f>
        <v/>
      </c>
      <c r="C808" s="7" t="str">
        <f>IFERROR(INDEX(Корпус!$G$9:$G$983,MATCH($A808,Корпус!$P$9:$P$983,0)),"")</f>
        <v/>
      </c>
    </row>
    <row r="809" spans="1:3" hidden="1" x14ac:dyDescent="0.25">
      <c r="A809" s="4">
        <v>808</v>
      </c>
      <c r="B809" s="5" t="str">
        <f>IFERROR(INDEX(Корпус!$E$9:$E$983,MATCH($A809,Корпус!$P$9:$P$983,0)),"")</f>
        <v/>
      </c>
      <c r="C809" s="7" t="str">
        <f>IFERROR(INDEX(Корпус!$G$9:$G$983,MATCH($A809,Корпус!$P$9:$P$983,0)),"")</f>
        <v/>
      </c>
    </row>
    <row r="810" spans="1:3" hidden="1" x14ac:dyDescent="0.25">
      <c r="A810" s="4">
        <v>809</v>
      </c>
      <c r="B810" s="5" t="str">
        <f>IFERROR(INDEX(Корпус!$E$9:$E$983,MATCH($A810,Корпус!$P$9:$P$983,0)),"")</f>
        <v/>
      </c>
      <c r="C810" s="7" t="str">
        <f>IFERROR(INDEX(Корпус!$G$9:$G$983,MATCH($A810,Корпус!$P$9:$P$983,0)),"")</f>
        <v/>
      </c>
    </row>
    <row r="811" spans="1:3" hidden="1" x14ac:dyDescent="0.25">
      <c r="A811" s="4">
        <v>810</v>
      </c>
      <c r="B811" s="5" t="str">
        <f>IFERROR(INDEX(Корпус!$E$9:$E$983,MATCH($A811,Корпус!$P$9:$P$983,0)),"")</f>
        <v/>
      </c>
      <c r="C811" s="7" t="str">
        <f>IFERROR(INDEX(Корпус!$G$9:$G$983,MATCH($A811,Корпус!$P$9:$P$983,0)),"")</f>
        <v/>
      </c>
    </row>
    <row r="812" spans="1:3" hidden="1" x14ac:dyDescent="0.25">
      <c r="A812" s="4">
        <v>811</v>
      </c>
      <c r="B812" s="5" t="str">
        <f>IFERROR(INDEX(Корпус!$E$9:$E$983,MATCH($A812,Корпус!$P$9:$P$983,0)),"")</f>
        <v/>
      </c>
      <c r="C812" s="7" t="str">
        <f>IFERROR(INDEX(Корпус!$G$9:$G$983,MATCH($A812,Корпус!$P$9:$P$983,0)),"")</f>
        <v/>
      </c>
    </row>
    <row r="813" spans="1:3" hidden="1" x14ac:dyDescent="0.25">
      <c r="A813" s="4">
        <v>812</v>
      </c>
      <c r="B813" s="5" t="str">
        <f>IFERROR(INDEX(Корпус!$E$9:$E$983,MATCH($A813,Корпус!$P$9:$P$983,0)),"")</f>
        <v/>
      </c>
      <c r="C813" s="7" t="str">
        <f>IFERROR(INDEX(Корпус!$G$9:$G$983,MATCH($A813,Корпус!$P$9:$P$983,0)),"")</f>
        <v/>
      </c>
    </row>
    <row r="814" spans="1:3" hidden="1" x14ac:dyDescent="0.25">
      <c r="A814" s="4">
        <v>813</v>
      </c>
      <c r="B814" s="5" t="str">
        <f>IFERROR(INDEX(Корпус!$E$9:$E$983,MATCH($A814,Корпус!$P$9:$P$983,0)),"")</f>
        <v/>
      </c>
      <c r="C814" s="7" t="str">
        <f>IFERROR(INDEX(Корпус!$G$9:$G$983,MATCH($A814,Корпус!$P$9:$P$983,0)),"")</f>
        <v/>
      </c>
    </row>
    <row r="815" spans="1:3" hidden="1" x14ac:dyDescent="0.25">
      <c r="A815" s="4">
        <v>814</v>
      </c>
      <c r="B815" s="5" t="str">
        <f>IFERROR(INDEX(Корпус!$E$9:$E$983,MATCH($A815,Корпус!$P$9:$P$983,0)),"")</f>
        <v/>
      </c>
      <c r="C815" s="7" t="str">
        <f>IFERROR(INDEX(Корпус!$G$9:$G$983,MATCH($A815,Корпус!$P$9:$P$983,0)),"")</f>
        <v/>
      </c>
    </row>
    <row r="816" spans="1:3" hidden="1" x14ac:dyDescent="0.25">
      <c r="A816" s="4">
        <v>815</v>
      </c>
      <c r="B816" s="5" t="str">
        <f>IFERROR(INDEX(Корпус!$E$9:$E$983,MATCH($A816,Корпус!$P$9:$P$983,0)),"")</f>
        <v/>
      </c>
      <c r="C816" s="7" t="str">
        <f>IFERROR(INDEX(Корпус!$G$9:$G$983,MATCH($A816,Корпус!$P$9:$P$983,0)),"")</f>
        <v/>
      </c>
    </row>
    <row r="817" spans="1:3" hidden="1" x14ac:dyDescent="0.25">
      <c r="A817" s="4">
        <v>816</v>
      </c>
      <c r="B817" s="5" t="str">
        <f>IFERROR(INDEX(Корпус!$E$9:$E$983,MATCH($A817,Корпус!$P$9:$P$983,0)),"")</f>
        <v/>
      </c>
      <c r="C817" s="7" t="str">
        <f>IFERROR(INDEX(Корпус!$G$9:$G$983,MATCH($A817,Корпус!$P$9:$P$983,0)),"")</f>
        <v/>
      </c>
    </row>
    <row r="818" spans="1:3" hidden="1" x14ac:dyDescent="0.25">
      <c r="A818" s="4">
        <v>817</v>
      </c>
      <c r="B818" s="5" t="str">
        <f>IFERROR(INDEX(Корпус!$E$9:$E$983,MATCH($A818,Корпус!$P$9:$P$983,0)),"")</f>
        <v/>
      </c>
      <c r="C818" s="7" t="str">
        <f>IFERROR(INDEX(Корпус!$G$9:$G$983,MATCH($A818,Корпус!$P$9:$P$983,0)),"")</f>
        <v/>
      </c>
    </row>
    <row r="819" spans="1:3" hidden="1" x14ac:dyDescent="0.25">
      <c r="A819" s="4">
        <v>818</v>
      </c>
      <c r="B819" s="5" t="str">
        <f>IFERROR(INDEX(Корпус!$E$9:$E$983,MATCH($A819,Корпус!$P$9:$P$983,0)),"")</f>
        <v/>
      </c>
      <c r="C819" s="7" t="str">
        <f>IFERROR(INDEX(Корпус!$G$9:$G$983,MATCH($A819,Корпус!$P$9:$P$983,0)),"")</f>
        <v/>
      </c>
    </row>
    <row r="820" spans="1:3" hidden="1" x14ac:dyDescent="0.25">
      <c r="A820" s="4">
        <v>819</v>
      </c>
      <c r="B820" s="5" t="str">
        <f>IFERROR(INDEX(Корпус!$E$9:$E$983,MATCH($A820,Корпус!$P$9:$P$983,0)),"")</f>
        <v/>
      </c>
      <c r="C820" s="7" t="str">
        <f>IFERROR(INDEX(Корпус!$G$9:$G$983,MATCH($A820,Корпус!$P$9:$P$983,0)),"")</f>
        <v/>
      </c>
    </row>
    <row r="821" spans="1:3" hidden="1" x14ac:dyDescent="0.25">
      <c r="A821" s="4">
        <v>820</v>
      </c>
      <c r="B821" s="5" t="str">
        <f>IFERROR(INDEX(Корпус!$E$9:$E$983,MATCH($A821,Корпус!$P$9:$P$983,0)),"")</f>
        <v/>
      </c>
      <c r="C821" s="7" t="str">
        <f>IFERROR(INDEX(Корпус!$G$9:$G$983,MATCH($A821,Корпус!$P$9:$P$983,0)),"")</f>
        <v/>
      </c>
    </row>
    <row r="822" spans="1:3" hidden="1" x14ac:dyDescent="0.25">
      <c r="A822" s="4">
        <v>821</v>
      </c>
      <c r="B822" s="5" t="str">
        <f>IFERROR(INDEX(Корпус!$E$9:$E$983,MATCH($A822,Корпус!$P$9:$P$983,0)),"")</f>
        <v/>
      </c>
      <c r="C822" s="7" t="str">
        <f>IFERROR(INDEX(Корпус!$G$9:$G$983,MATCH($A822,Корпус!$P$9:$P$983,0)),"")</f>
        <v/>
      </c>
    </row>
    <row r="823" spans="1:3" hidden="1" x14ac:dyDescent="0.25">
      <c r="A823" s="4">
        <v>822</v>
      </c>
      <c r="B823" s="5" t="str">
        <f>IFERROR(INDEX(Корпус!$E$9:$E$983,MATCH($A823,Корпус!$P$9:$P$983,0)),"")</f>
        <v/>
      </c>
      <c r="C823" s="7" t="str">
        <f>IFERROR(INDEX(Корпус!$G$9:$G$983,MATCH($A823,Корпус!$P$9:$P$983,0)),"")</f>
        <v/>
      </c>
    </row>
    <row r="824" spans="1:3" hidden="1" x14ac:dyDescent="0.25">
      <c r="A824" s="4">
        <v>823</v>
      </c>
      <c r="B824" s="5" t="str">
        <f>IFERROR(INDEX(Корпус!$E$9:$E$983,MATCH($A824,Корпус!$P$9:$P$983,0)),"")</f>
        <v/>
      </c>
      <c r="C824" s="7" t="str">
        <f>IFERROR(INDEX(Корпус!$G$9:$G$983,MATCH($A824,Корпус!$P$9:$P$983,0)),"")</f>
        <v/>
      </c>
    </row>
    <row r="825" spans="1:3" hidden="1" x14ac:dyDescent="0.25">
      <c r="A825" s="4">
        <v>824</v>
      </c>
      <c r="B825" s="5" t="str">
        <f>IFERROR(INDEX(Корпус!$E$9:$E$983,MATCH($A825,Корпус!$P$9:$P$983,0)),"")</f>
        <v/>
      </c>
      <c r="C825" s="7" t="str">
        <f>IFERROR(INDEX(Корпус!$G$9:$G$983,MATCH($A825,Корпус!$P$9:$P$983,0)),"")</f>
        <v/>
      </c>
    </row>
    <row r="826" spans="1:3" hidden="1" x14ac:dyDescent="0.25">
      <c r="A826" s="4">
        <v>825</v>
      </c>
      <c r="B826" s="5" t="str">
        <f>IFERROR(INDEX(Корпус!$E$9:$E$983,MATCH($A826,Корпус!$P$9:$P$983,0)),"")</f>
        <v/>
      </c>
      <c r="C826" s="7" t="str">
        <f>IFERROR(INDEX(Корпус!$G$9:$G$983,MATCH($A826,Корпус!$P$9:$P$983,0)),"")</f>
        <v/>
      </c>
    </row>
    <row r="827" spans="1:3" hidden="1" x14ac:dyDescent="0.25">
      <c r="A827" s="4">
        <v>826</v>
      </c>
      <c r="B827" s="5" t="str">
        <f>IFERROR(INDEX(Корпус!$E$9:$E$983,MATCH($A827,Корпус!$P$9:$P$983,0)),"")</f>
        <v/>
      </c>
      <c r="C827" s="7" t="str">
        <f>IFERROR(INDEX(Корпус!$G$9:$G$983,MATCH($A827,Корпус!$P$9:$P$983,0)),"")</f>
        <v/>
      </c>
    </row>
    <row r="828" spans="1:3" hidden="1" x14ac:dyDescent="0.25">
      <c r="A828" s="4">
        <v>827</v>
      </c>
      <c r="B828" s="5" t="str">
        <f>IFERROR(INDEX(Корпус!$E$9:$E$983,MATCH($A828,Корпус!$P$9:$P$983,0)),"")</f>
        <v/>
      </c>
      <c r="C828" s="7" t="str">
        <f>IFERROR(INDEX(Корпус!$G$9:$G$983,MATCH($A828,Корпус!$P$9:$P$983,0)),"")</f>
        <v/>
      </c>
    </row>
    <row r="829" spans="1:3" hidden="1" x14ac:dyDescent="0.25">
      <c r="A829" s="4">
        <v>828</v>
      </c>
      <c r="B829" s="5" t="str">
        <f>IFERROR(INDEX(Корпус!$E$9:$E$983,MATCH($A829,Корпус!$P$9:$P$983,0)),"")</f>
        <v/>
      </c>
      <c r="C829" s="7" t="str">
        <f>IFERROR(INDEX(Корпус!$G$9:$G$983,MATCH($A829,Корпус!$P$9:$P$983,0)),"")</f>
        <v/>
      </c>
    </row>
    <row r="830" spans="1:3" hidden="1" x14ac:dyDescent="0.25">
      <c r="A830" s="4">
        <v>829</v>
      </c>
      <c r="B830" s="5" t="str">
        <f>IFERROR(INDEX(Корпус!$E$9:$E$983,MATCH($A830,Корпус!$P$9:$P$983,0)),"")</f>
        <v/>
      </c>
      <c r="C830" s="7" t="str">
        <f>IFERROR(INDEX(Корпус!$G$9:$G$983,MATCH($A830,Корпус!$P$9:$P$983,0)),"")</f>
        <v/>
      </c>
    </row>
    <row r="831" spans="1:3" hidden="1" x14ac:dyDescent="0.25">
      <c r="A831" s="4">
        <v>830</v>
      </c>
      <c r="B831" s="5" t="str">
        <f>IFERROR(INDEX(Корпус!$E$9:$E$983,MATCH($A831,Корпус!$P$9:$P$983,0)),"")</f>
        <v/>
      </c>
      <c r="C831" s="7" t="str">
        <f>IFERROR(INDEX(Корпус!$G$9:$G$983,MATCH($A831,Корпус!$P$9:$P$983,0)),"")</f>
        <v/>
      </c>
    </row>
    <row r="832" spans="1:3" hidden="1" x14ac:dyDescent="0.25">
      <c r="A832" s="4">
        <v>831</v>
      </c>
      <c r="B832" s="5" t="str">
        <f>IFERROR(INDEX(Корпус!$E$9:$E$983,MATCH($A832,Корпус!$P$9:$P$983,0)),"")</f>
        <v/>
      </c>
      <c r="C832" s="7" t="str">
        <f>IFERROR(INDEX(Корпус!$G$9:$G$983,MATCH($A832,Корпус!$P$9:$P$983,0)),"")</f>
        <v/>
      </c>
    </row>
    <row r="833" spans="1:3" hidden="1" x14ac:dyDescent="0.25">
      <c r="A833" s="4">
        <v>832</v>
      </c>
      <c r="B833" s="5" t="str">
        <f>IFERROR(INDEX(Корпус!$E$9:$E$983,MATCH($A833,Корпус!$P$9:$P$983,0)),"")</f>
        <v/>
      </c>
      <c r="C833" s="7" t="str">
        <f>IFERROR(INDEX(Корпус!$G$9:$G$983,MATCH($A833,Корпус!$P$9:$P$983,0)),"")</f>
        <v/>
      </c>
    </row>
    <row r="834" spans="1:3" hidden="1" x14ac:dyDescent="0.25">
      <c r="A834" s="4">
        <v>833</v>
      </c>
      <c r="B834" s="5" t="str">
        <f>IFERROR(INDEX(Корпус!$E$9:$E$983,MATCH($A834,Корпус!$P$9:$P$983,0)),"")</f>
        <v/>
      </c>
      <c r="C834" s="7" t="str">
        <f>IFERROR(INDEX(Корпус!$G$9:$G$983,MATCH($A834,Корпус!$P$9:$P$983,0)),"")</f>
        <v/>
      </c>
    </row>
    <row r="835" spans="1:3" hidden="1" x14ac:dyDescent="0.25">
      <c r="A835" s="4">
        <v>834</v>
      </c>
      <c r="B835" s="5" t="str">
        <f>IFERROR(INDEX(Корпус!$E$9:$E$983,MATCH($A835,Корпус!$P$9:$P$983,0)),"")</f>
        <v/>
      </c>
      <c r="C835" s="7" t="str">
        <f>IFERROR(INDEX(Корпус!$G$9:$G$983,MATCH($A835,Корпус!$P$9:$P$983,0)),"")</f>
        <v/>
      </c>
    </row>
    <row r="836" spans="1:3" hidden="1" x14ac:dyDescent="0.25">
      <c r="A836" s="4">
        <v>835</v>
      </c>
      <c r="B836" s="5" t="str">
        <f>IFERROR(INDEX(Корпус!$E$9:$E$983,MATCH($A836,Корпус!$P$9:$P$983,0)),"")</f>
        <v/>
      </c>
      <c r="C836" s="7" t="str">
        <f>IFERROR(INDEX(Корпус!$G$9:$G$983,MATCH($A836,Корпус!$P$9:$P$983,0)),"")</f>
        <v/>
      </c>
    </row>
    <row r="837" spans="1:3" hidden="1" x14ac:dyDescent="0.25">
      <c r="A837" s="4">
        <v>836</v>
      </c>
      <c r="B837" s="5" t="str">
        <f>IFERROR(INDEX(Корпус!$E$9:$E$983,MATCH($A837,Корпус!$P$9:$P$983,0)),"")</f>
        <v/>
      </c>
      <c r="C837" s="7" t="str">
        <f>IFERROR(INDEX(Корпус!$G$9:$G$983,MATCH($A837,Корпус!$P$9:$P$983,0)),"")</f>
        <v/>
      </c>
    </row>
    <row r="838" spans="1:3" hidden="1" x14ac:dyDescent="0.25">
      <c r="A838" s="4">
        <v>837</v>
      </c>
      <c r="B838" s="5" t="str">
        <f>IFERROR(INDEX(Корпус!$E$9:$E$983,MATCH($A838,Корпус!$P$9:$P$983,0)),"")</f>
        <v/>
      </c>
      <c r="C838" s="7" t="str">
        <f>IFERROR(INDEX(Корпус!$G$9:$G$983,MATCH($A838,Корпус!$P$9:$P$983,0)),"")</f>
        <v/>
      </c>
    </row>
    <row r="839" spans="1:3" hidden="1" x14ac:dyDescent="0.25">
      <c r="A839" s="4">
        <v>838</v>
      </c>
      <c r="B839" s="5" t="str">
        <f>IFERROR(INDEX(Корпус!$E$9:$E$983,MATCH($A839,Корпус!$P$9:$P$983,0)),"")</f>
        <v/>
      </c>
      <c r="C839" s="7" t="str">
        <f>IFERROR(INDEX(Корпус!$G$9:$G$983,MATCH($A839,Корпус!$P$9:$P$983,0)),"")</f>
        <v/>
      </c>
    </row>
    <row r="840" spans="1:3" hidden="1" x14ac:dyDescent="0.25">
      <c r="A840" s="4">
        <v>839</v>
      </c>
      <c r="B840" s="5" t="str">
        <f>IFERROR(INDEX(Корпус!$E$9:$E$983,MATCH($A840,Корпус!$P$9:$P$983,0)),"")</f>
        <v/>
      </c>
      <c r="C840" s="7" t="str">
        <f>IFERROR(INDEX(Корпус!$G$9:$G$983,MATCH($A840,Корпус!$P$9:$P$983,0)),"")</f>
        <v/>
      </c>
    </row>
    <row r="841" spans="1:3" hidden="1" x14ac:dyDescent="0.25">
      <c r="A841" s="4">
        <v>840</v>
      </c>
      <c r="B841" s="5" t="str">
        <f>IFERROR(INDEX(Корпус!$E$9:$E$983,MATCH($A841,Корпус!$P$9:$P$983,0)),"")</f>
        <v/>
      </c>
      <c r="C841" s="7" t="str">
        <f>IFERROR(INDEX(Корпус!$G$9:$G$983,MATCH($A841,Корпус!$P$9:$P$983,0)),"")</f>
        <v/>
      </c>
    </row>
    <row r="842" spans="1:3" hidden="1" x14ac:dyDescent="0.25">
      <c r="A842" s="4">
        <v>841</v>
      </c>
      <c r="B842" s="5" t="str">
        <f>IFERROR(INDEX(Корпус!$E$9:$E$983,MATCH($A842,Корпус!$P$9:$P$983,0)),"")</f>
        <v/>
      </c>
      <c r="C842" s="7" t="str">
        <f>IFERROR(INDEX(Корпус!$G$9:$G$983,MATCH($A842,Корпус!$P$9:$P$983,0)),"")</f>
        <v/>
      </c>
    </row>
    <row r="843" spans="1:3" hidden="1" x14ac:dyDescent="0.25">
      <c r="A843" s="4">
        <v>842</v>
      </c>
      <c r="B843" s="5" t="str">
        <f>IFERROR(INDEX(Корпус!$E$9:$E$983,MATCH($A843,Корпус!$P$9:$P$983,0)),"")</f>
        <v/>
      </c>
      <c r="C843" s="7" t="str">
        <f>IFERROR(INDEX(Корпус!$G$9:$G$983,MATCH($A843,Корпус!$P$9:$P$983,0)),"")</f>
        <v/>
      </c>
    </row>
    <row r="844" spans="1:3" hidden="1" x14ac:dyDescent="0.25">
      <c r="A844" s="4">
        <v>843</v>
      </c>
      <c r="B844" s="5" t="str">
        <f>IFERROR(INDEX(Корпус!$E$9:$E$983,MATCH($A844,Корпус!$P$9:$P$983,0)),"")</f>
        <v/>
      </c>
      <c r="C844" s="7" t="str">
        <f>IFERROR(INDEX(Корпус!$G$9:$G$983,MATCH($A844,Корпус!$P$9:$P$983,0)),"")</f>
        <v/>
      </c>
    </row>
    <row r="845" spans="1:3" hidden="1" x14ac:dyDescent="0.25">
      <c r="A845" s="4">
        <v>844</v>
      </c>
      <c r="B845" s="5" t="str">
        <f>IFERROR(INDEX(Корпус!$E$9:$E$983,MATCH($A845,Корпус!$P$9:$P$983,0)),"")</f>
        <v/>
      </c>
      <c r="C845" s="7" t="str">
        <f>IFERROR(INDEX(Корпус!$G$9:$G$983,MATCH($A845,Корпус!$P$9:$P$983,0)),"")</f>
        <v/>
      </c>
    </row>
    <row r="846" spans="1:3" hidden="1" x14ac:dyDescent="0.25">
      <c r="A846" s="4">
        <v>845</v>
      </c>
      <c r="B846" s="5" t="str">
        <f>IFERROR(INDEX(Корпус!$E$9:$E$983,MATCH($A846,Корпус!$P$9:$P$983,0)),"")</f>
        <v/>
      </c>
      <c r="C846" s="7" t="str">
        <f>IFERROR(INDEX(Корпус!$G$9:$G$983,MATCH($A846,Корпус!$P$9:$P$983,0)),"")</f>
        <v/>
      </c>
    </row>
    <row r="847" spans="1:3" hidden="1" x14ac:dyDescent="0.25">
      <c r="A847" s="4">
        <v>846</v>
      </c>
      <c r="B847" s="5" t="str">
        <f>IFERROR(INDEX(Корпус!$E$9:$E$983,MATCH($A847,Корпус!$P$9:$P$983,0)),"")</f>
        <v/>
      </c>
      <c r="C847" s="7" t="str">
        <f>IFERROR(INDEX(Корпус!$G$9:$G$983,MATCH($A847,Корпус!$P$9:$P$983,0)),"")</f>
        <v/>
      </c>
    </row>
    <row r="848" spans="1:3" hidden="1" x14ac:dyDescent="0.25">
      <c r="A848" s="4">
        <v>847</v>
      </c>
      <c r="B848" s="5" t="str">
        <f>IFERROR(INDEX(Корпус!$E$9:$E$983,MATCH($A848,Корпус!$P$9:$P$983,0)),"")</f>
        <v/>
      </c>
      <c r="C848" s="7" t="str">
        <f>IFERROR(INDEX(Корпус!$G$9:$G$983,MATCH($A848,Корпус!$P$9:$P$983,0)),"")</f>
        <v/>
      </c>
    </row>
    <row r="849" spans="1:3" hidden="1" x14ac:dyDescent="0.25">
      <c r="A849" s="4">
        <v>848</v>
      </c>
      <c r="B849" s="5" t="str">
        <f>IFERROR(INDEX(Корпус!$E$9:$E$983,MATCH($A849,Корпус!$P$9:$P$983,0)),"")</f>
        <v/>
      </c>
      <c r="C849" s="7" t="str">
        <f>IFERROR(INDEX(Корпус!$G$9:$G$983,MATCH($A849,Корпус!$P$9:$P$983,0)),"")</f>
        <v/>
      </c>
    </row>
    <row r="850" spans="1:3" hidden="1" x14ac:dyDescent="0.25">
      <c r="A850" s="4">
        <v>849</v>
      </c>
      <c r="B850" s="5" t="str">
        <f>IFERROR(INDEX(Корпус!$E$9:$E$983,MATCH($A850,Корпус!$P$9:$P$983,0)),"")</f>
        <v/>
      </c>
      <c r="C850" s="7" t="str">
        <f>IFERROR(INDEX(Корпус!$G$9:$G$983,MATCH($A850,Корпус!$P$9:$P$983,0)),"")</f>
        <v/>
      </c>
    </row>
    <row r="851" spans="1:3" hidden="1" x14ac:dyDescent="0.25">
      <c r="A851" s="4">
        <v>850</v>
      </c>
      <c r="B851" s="5" t="str">
        <f>IFERROR(INDEX(Корпус!$E$9:$E$983,MATCH($A851,Корпус!$P$9:$P$983,0)),"")</f>
        <v/>
      </c>
      <c r="C851" s="7" t="str">
        <f>IFERROR(INDEX(Корпус!$G$9:$G$983,MATCH($A851,Корпус!$P$9:$P$983,0)),"")</f>
        <v/>
      </c>
    </row>
    <row r="852" spans="1:3" hidden="1" x14ac:dyDescent="0.25">
      <c r="A852" s="4">
        <v>851</v>
      </c>
      <c r="B852" s="5" t="str">
        <f>IFERROR(INDEX(Корпус!$E$9:$E$983,MATCH($A852,Корпус!$P$9:$P$983,0)),"")</f>
        <v/>
      </c>
      <c r="C852" s="7" t="str">
        <f>IFERROR(INDEX(Корпус!$G$9:$G$983,MATCH($A852,Корпус!$P$9:$P$983,0)),"")</f>
        <v/>
      </c>
    </row>
    <row r="853" spans="1:3" hidden="1" x14ac:dyDescent="0.25">
      <c r="A853" s="4">
        <v>852</v>
      </c>
      <c r="B853" s="5" t="str">
        <f>IFERROR(INDEX(Корпус!$E$9:$E$983,MATCH($A853,Корпус!$P$9:$P$983,0)),"")</f>
        <v/>
      </c>
      <c r="C853" s="7" t="str">
        <f>IFERROR(INDEX(Корпус!$G$9:$G$983,MATCH($A853,Корпус!$P$9:$P$983,0)),"")</f>
        <v/>
      </c>
    </row>
    <row r="854" spans="1:3" hidden="1" x14ac:dyDescent="0.25">
      <c r="A854" s="4">
        <v>853</v>
      </c>
      <c r="B854" s="5" t="str">
        <f>IFERROR(INDEX(Корпус!$E$9:$E$983,MATCH($A854,Корпус!$P$9:$P$983,0)),"")</f>
        <v/>
      </c>
      <c r="C854" s="7" t="str">
        <f>IFERROR(INDEX(Корпус!$G$9:$G$983,MATCH($A854,Корпус!$P$9:$P$983,0)),"")</f>
        <v/>
      </c>
    </row>
    <row r="855" spans="1:3" hidden="1" x14ac:dyDescent="0.25">
      <c r="A855" s="4">
        <v>854</v>
      </c>
      <c r="B855" s="5" t="str">
        <f>IFERROR(INDEX(Корпус!$E$9:$E$983,MATCH($A855,Корпус!$P$9:$P$983,0)),"")</f>
        <v/>
      </c>
      <c r="C855" s="7" t="str">
        <f>IFERROR(INDEX(Корпус!$G$9:$G$983,MATCH($A855,Корпус!$P$9:$P$983,0)),"")</f>
        <v/>
      </c>
    </row>
    <row r="856" spans="1:3" hidden="1" x14ac:dyDescent="0.25">
      <c r="A856" s="4">
        <v>855</v>
      </c>
      <c r="B856" s="5" t="str">
        <f>IFERROR(INDEX(Корпус!$E$9:$E$983,MATCH($A856,Корпус!$P$9:$P$983,0)),"")</f>
        <v/>
      </c>
      <c r="C856" s="7" t="str">
        <f>IFERROR(INDEX(Корпус!$G$9:$G$983,MATCH($A856,Корпус!$P$9:$P$983,0)),"")</f>
        <v/>
      </c>
    </row>
    <row r="857" spans="1:3" hidden="1" x14ac:dyDescent="0.25">
      <c r="A857" s="4">
        <v>856</v>
      </c>
      <c r="B857" s="5" t="str">
        <f>IFERROR(INDEX(Корпус!$E$9:$E$983,MATCH($A857,Корпус!$P$9:$P$983,0)),"")</f>
        <v/>
      </c>
      <c r="C857" s="7" t="str">
        <f>IFERROR(INDEX(Корпус!$G$9:$G$983,MATCH($A857,Корпус!$P$9:$P$983,0)),"")</f>
        <v/>
      </c>
    </row>
    <row r="858" spans="1:3" hidden="1" x14ac:dyDescent="0.25">
      <c r="A858" s="4">
        <v>857</v>
      </c>
      <c r="B858" s="5" t="str">
        <f>IFERROR(INDEX(Корпус!$E$9:$E$983,MATCH($A858,Корпус!$P$9:$P$983,0)),"")</f>
        <v/>
      </c>
      <c r="C858" s="7" t="str">
        <f>IFERROR(INDEX(Корпус!$G$9:$G$983,MATCH($A858,Корпус!$P$9:$P$983,0)),"")</f>
        <v/>
      </c>
    </row>
    <row r="859" spans="1:3" hidden="1" x14ac:dyDescent="0.25">
      <c r="A859" s="4">
        <v>858</v>
      </c>
      <c r="B859" s="5" t="str">
        <f>IFERROR(INDEX(Корпус!$E$9:$E$983,MATCH($A859,Корпус!$P$9:$P$983,0)),"")</f>
        <v/>
      </c>
      <c r="C859" s="7" t="str">
        <f>IFERROR(INDEX(Корпус!$G$9:$G$983,MATCH($A859,Корпус!$P$9:$P$983,0)),"")</f>
        <v/>
      </c>
    </row>
    <row r="860" spans="1:3" hidden="1" x14ac:dyDescent="0.25">
      <c r="A860" s="4">
        <v>859</v>
      </c>
      <c r="B860" s="5" t="str">
        <f>IFERROR(INDEX(Корпус!$E$9:$E$983,MATCH($A860,Корпус!$P$9:$P$983,0)),"")</f>
        <v/>
      </c>
      <c r="C860" s="7" t="str">
        <f>IFERROR(INDEX(Корпус!$G$9:$G$983,MATCH($A860,Корпус!$P$9:$P$983,0)),"")</f>
        <v/>
      </c>
    </row>
    <row r="861" spans="1:3" hidden="1" x14ac:dyDescent="0.25">
      <c r="A861" s="4">
        <v>860</v>
      </c>
      <c r="B861" s="5" t="str">
        <f>IFERROR(INDEX(Корпус!$E$9:$E$983,MATCH($A861,Корпус!$P$9:$P$983,0)),"")</f>
        <v/>
      </c>
      <c r="C861" s="7" t="str">
        <f>IFERROR(INDEX(Корпус!$G$9:$G$983,MATCH($A861,Корпус!$P$9:$P$983,0)),"")</f>
        <v/>
      </c>
    </row>
    <row r="862" spans="1:3" hidden="1" x14ac:dyDescent="0.25">
      <c r="A862" s="4">
        <v>861</v>
      </c>
      <c r="B862" s="5" t="str">
        <f>IFERROR(INDEX(Корпус!$E$9:$E$983,MATCH($A862,Корпус!$P$9:$P$983,0)),"")</f>
        <v/>
      </c>
      <c r="C862" s="7" t="str">
        <f>IFERROR(INDEX(Корпус!$G$9:$G$983,MATCH($A862,Корпус!$P$9:$P$983,0)),"")</f>
        <v/>
      </c>
    </row>
    <row r="863" spans="1:3" hidden="1" x14ac:dyDescent="0.25">
      <c r="A863" s="4">
        <v>862</v>
      </c>
      <c r="B863" s="5" t="str">
        <f>IFERROR(INDEX(Корпус!$E$9:$E$983,MATCH($A863,Корпус!$P$9:$P$983,0)),"")</f>
        <v/>
      </c>
      <c r="C863" s="7" t="str">
        <f>IFERROR(INDEX(Корпус!$G$9:$G$983,MATCH($A863,Корпус!$P$9:$P$983,0)),"")</f>
        <v/>
      </c>
    </row>
    <row r="864" spans="1:3" hidden="1" x14ac:dyDescent="0.25">
      <c r="A864" s="4">
        <v>863</v>
      </c>
      <c r="B864" s="5" t="str">
        <f>IFERROR(INDEX(Корпус!$E$9:$E$983,MATCH($A864,Корпус!$P$9:$P$983,0)),"")</f>
        <v/>
      </c>
      <c r="C864" s="7" t="str">
        <f>IFERROR(INDEX(Корпус!$G$9:$G$983,MATCH($A864,Корпус!$P$9:$P$983,0)),"")</f>
        <v/>
      </c>
    </row>
    <row r="865" spans="1:3" hidden="1" x14ac:dyDescent="0.25">
      <c r="A865" s="4">
        <v>864</v>
      </c>
      <c r="B865" s="5" t="str">
        <f>IFERROR(INDEX(Корпус!$E$9:$E$983,MATCH($A865,Корпус!$P$9:$P$983,0)),"")</f>
        <v/>
      </c>
      <c r="C865" s="7" t="str">
        <f>IFERROR(INDEX(Корпус!$G$9:$G$983,MATCH($A865,Корпус!$P$9:$P$983,0)),"")</f>
        <v/>
      </c>
    </row>
    <row r="866" spans="1:3" hidden="1" x14ac:dyDescent="0.25">
      <c r="A866" s="4">
        <v>865</v>
      </c>
      <c r="B866" s="5" t="str">
        <f>IFERROR(INDEX(Корпус!$E$9:$E$983,MATCH($A866,Корпус!$P$9:$P$983,0)),"")</f>
        <v/>
      </c>
      <c r="C866" s="7" t="str">
        <f>IFERROR(INDEX(Корпус!$G$9:$G$983,MATCH($A866,Корпус!$P$9:$P$983,0)),"")</f>
        <v/>
      </c>
    </row>
    <row r="867" spans="1:3" hidden="1" x14ac:dyDescent="0.25">
      <c r="A867" s="4">
        <v>866</v>
      </c>
      <c r="B867" s="5" t="str">
        <f>IFERROR(INDEX(Корпус!$E$9:$E$983,MATCH($A867,Корпус!$P$9:$P$983,0)),"")</f>
        <v/>
      </c>
      <c r="C867" s="7" t="str">
        <f>IFERROR(INDEX(Корпус!$G$9:$G$983,MATCH($A867,Корпус!$P$9:$P$983,0)),"")</f>
        <v/>
      </c>
    </row>
    <row r="868" spans="1:3" hidden="1" x14ac:dyDescent="0.25">
      <c r="A868" s="4">
        <v>867</v>
      </c>
      <c r="B868" s="5" t="str">
        <f>IFERROR(INDEX(Корпус!$E$9:$E$983,MATCH($A868,Корпус!$P$9:$P$983,0)),"")</f>
        <v/>
      </c>
      <c r="C868" s="7" t="str">
        <f>IFERROR(INDEX(Корпус!$G$9:$G$983,MATCH($A868,Корпус!$P$9:$P$983,0)),"")</f>
        <v/>
      </c>
    </row>
    <row r="869" spans="1:3" hidden="1" x14ac:dyDescent="0.25">
      <c r="A869" s="4">
        <v>868</v>
      </c>
      <c r="B869" s="5" t="str">
        <f>IFERROR(INDEX(Корпус!$E$9:$E$983,MATCH($A869,Корпус!$P$9:$P$983,0)),"")</f>
        <v/>
      </c>
      <c r="C869" s="7" t="str">
        <f>IFERROR(INDEX(Корпус!$G$9:$G$983,MATCH($A869,Корпус!$P$9:$P$983,0)),"")</f>
        <v/>
      </c>
    </row>
    <row r="870" spans="1:3" hidden="1" x14ac:dyDescent="0.25">
      <c r="A870" s="4">
        <v>869</v>
      </c>
      <c r="B870" s="5" t="str">
        <f>IFERROR(INDEX(Корпус!$E$9:$E$983,MATCH($A870,Корпус!$P$9:$P$983,0)),"")</f>
        <v/>
      </c>
      <c r="C870" s="7" t="str">
        <f>IFERROR(INDEX(Корпус!$G$9:$G$983,MATCH($A870,Корпус!$P$9:$P$983,0)),"")</f>
        <v/>
      </c>
    </row>
    <row r="871" spans="1:3" hidden="1" x14ac:dyDescent="0.25">
      <c r="A871" s="4">
        <v>870</v>
      </c>
      <c r="B871" s="5" t="str">
        <f>IFERROR(INDEX(Корпус!$E$9:$E$983,MATCH($A871,Корпус!$P$9:$P$983,0)),"")</f>
        <v/>
      </c>
      <c r="C871" s="7" t="str">
        <f>IFERROR(INDEX(Корпус!$G$9:$G$983,MATCH($A871,Корпус!$P$9:$P$983,0)),"")</f>
        <v/>
      </c>
    </row>
    <row r="872" spans="1:3" hidden="1" x14ac:dyDescent="0.25">
      <c r="A872" s="4">
        <v>871</v>
      </c>
      <c r="B872" s="5" t="str">
        <f>IFERROR(INDEX(Корпус!$E$9:$E$983,MATCH($A872,Корпус!$P$9:$P$983,0)),"")</f>
        <v/>
      </c>
      <c r="C872" s="7" t="str">
        <f>IFERROR(INDEX(Корпус!$G$9:$G$983,MATCH($A872,Корпус!$P$9:$P$983,0)),"")</f>
        <v/>
      </c>
    </row>
    <row r="873" spans="1:3" hidden="1" x14ac:dyDescent="0.25">
      <c r="A873" s="4">
        <v>872</v>
      </c>
      <c r="B873" s="5" t="str">
        <f>IFERROR(INDEX(Корпус!$E$9:$E$983,MATCH($A873,Корпус!$P$9:$P$983,0)),"")</f>
        <v/>
      </c>
      <c r="C873" s="7" t="str">
        <f>IFERROR(INDEX(Корпус!$G$9:$G$983,MATCH($A873,Корпус!$P$9:$P$983,0)),"")</f>
        <v/>
      </c>
    </row>
    <row r="874" spans="1:3" hidden="1" x14ac:dyDescent="0.25">
      <c r="A874" s="4">
        <v>873</v>
      </c>
      <c r="B874" s="5" t="str">
        <f>IFERROR(INDEX(Корпус!$E$9:$E$983,MATCH($A874,Корпус!$P$9:$P$983,0)),"")</f>
        <v/>
      </c>
      <c r="C874" s="7" t="str">
        <f>IFERROR(INDEX(Корпус!$G$9:$G$983,MATCH($A874,Корпус!$P$9:$P$983,0)),"")</f>
        <v/>
      </c>
    </row>
    <row r="875" spans="1:3" hidden="1" x14ac:dyDescent="0.25">
      <c r="A875" s="4">
        <v>874</v>
      </c>
      <c r="B875" s="5" t="str">
        <f>IFERROR(INDEX(Корпус!$E$9:$E$983,MATCH($A875,Корпус!$P$9:$P$983,0)),"")</f>
        <v/>
      </c>
      <c r="C875" s="7" t="str">
        <f>IFERROR(INDEX(Корпус!$G$9:$G$983,MATCH($A875,Корпус!$P$9:$P$983,0)),"")</f>
        <v/>
      </c>
    </row>
    <row r="876" spans="1:3" hidden="1" x14ac:dyDescent="0.25">
      <c r="A876" s="4">
        <v>875</v>
      </c>
      <c r="B876" s="5" t="str">
        <f>IFERROR(INDEX(Корпус!$E$9:$E$983,MATCH($A876,Корпус!$P$9:$P$983,0)),"")</f>
        <v/>
      </c>
      <c r="C876" s="7" t="str">
        <f>IFERROR(INDEX(Корпус!$G$9:$G$983,MATCH($A876,Корпус!$P$9:$P$983,0)),"")</f>
        <v/>
      </c>
    </row>
    <row r="877" spans="1:3" hidden="1" x14ac:dyDescent="0.25">
      <c r="A877" s="4">
        <v>876</v>
      </c>
      <c r="B877" s="5" t="str">
        <f>IFERROR(INDEX(Корпус!$E$9:$E$983,MATCH($A877,Корпус!$P$9:$P$983,0)),"")</f>
        <v/>
      </c>
      <c r="C877" s="7" t="str">
        <f>IFERROR(INDEX(Корпус!$G$9:$G$983,MATCH($A877,Корпус!$P$9:$P$983,0)),"")</f>
        <v/>
      </c>
    </row>
    <row r="878" spans="1:3" hidden="1" x14ac:dyDescent="0.25">
      <c r="A878" s="4">
        <v>877</v>
      </c>
      <c r="B878" s="5" t="str">
        <f>IFERROR(INDEX(Корпус!$E$9:$E$983,MATCH($A878,Корпус!$P$9:$P$983,0)),"")</f>
        <v/>
      </c>
      <c r="C878" s="7" t="str">
        <f>IFERROR(INDEX(Корпус!$G$9:$G$983,MATCH($A878,Корпус!$P$9:$P$983,0)),"")</f>
        <v/>
      </c>
    </row>
    <row r="879" spans="1:3" hidden="1" x14ac:dyDescent="0.25">
      <c r="A879" s="4">
        <v>878</v>
      </c>
      <c r="B879" s="5" t="str">
        <f>IFERROR(INDEX(Корпус!$E$9:$E$983,MATCH($A879,Корпус!$P$9:$P$983,0)),"")</f>
        <v/>
      </c>
      <c r="C879" s="7" t="str">
        <f>IFERROR(INDEX(Корпус!$G$9:$G$983,MATCH($A879,Корпус!$P$9:$P$983,0)),"")</f>
        <v/>
      </c>
    </row>
    <row r="880" spans="1:3" hidden="1" x14ac:dyDescent="0.25">
      <c r="A880" s="4">
        <v>879</v>
      </c>
      <c r="B880" s="5" t="str">
        <f>IFERROR(INDEX(Корпус!$E$9:$E$983,MATCH($A880,Корпус!$P$9:$P$983,0)),"")</f>
        <v/>
      </c>
      <c r="C880" s="7" t="str">
        <f>IFERROR(INDEX(Корпус!$G$9:$G$983,MATCH($A880,Корпус!$P$9:$P$983,0)),"")</f>
        <v/>
      </c>
    </row>
    <row r="881" spans="1:3" hidden="1" x14ac:dyDescent="0.25">
      <c r="A881" s="4">
        <v>880</v>
      </c>
      <c r="B881" s="5" t="str">
        <f>IFERROR(INDEX(Корпус!$E$9:$E$983,MATCH($A881,Корпус!$P$9:$P$983,0)),"")</f>
        <v/>
      </c>
      <c r="C881" s="7" t="str">
        <f>IFERROR(INDEX(Корпус!$G$9:$G$983,MATCH($A881,Корпус!$P$9:$P$983,0)),"")</f>
        <v/>
      </c>
    </row>
    <row r="882" spans="1:3" hidden="1" x14ac:dyDescent="0.25">
      <c r="A882" s="4">
        <v>881</v>
      </c>
      <c r="B882" s="5" t="str">
        <f>IFERROR(INDEX(Корпус!$E$9:$E$983,MATCH($A882,Корпус!$P$9:$P$983,0)),"")</f>
        <v/>
      </c>
      <c r="C882" s="7" t="str">
        <f>IFERROR(INDEX(Корпус!$G$9:$G$983,MATCH($A882,Корпус!$P$9:$P$983,0)),"")</f>
        <v/>
      </c>
    </row>
    <row r="883" spans="1:3" hidden="1" x14ac:dyDescent="0.25">
      <c r="A883" s="4">
        <v>882</v>
      </c>
      <c r="B883" s="5" t="str">
        <f>IFERROR(INDEX(Корпус!$E$9:$E$983,MATCH($A883,Корпус!$P$9:$P$983,0)),"")</f>
        <v/>
      </c>
      <c r="C883" s="7" t="str">
        <f>IFERROR(INDEX(Корпус!$G$9:$G$983,MATCH($A883,Корпус!$P$9:$P$983,0)),"")</f>
        <v/>
      </c>
    </row>
    <row r="884" spans="1:3" hidden="1" x14ac:dyDescent="0.25">
      <c r="A884" s="4">
        <v>883</v>
      </c>
      <c r="B884" s="5" t="str">
        <f>IFERROR(INDEX(Корпус!$E$9:$E$983,MATCH($A884,Корпус!$P$9:$P$983,0)),"")</f>
        <v/>
      </c>
      <c r="C884" s="7" t="str">
        <f>IFERROR(INDEX(Корпус!$G$9:$G$983,MATCH($A884,Корпус!$P$9:$P$983,0)),"")</f>
        <v/>
      </c>
    </row>
    <row r="885" spans="1:3" hidden="1" x14ac:dyDescent="0.25">
      <c r="A885" s="4">
        <v>884</v>
      </c>
      <c r="B885" s="5" t="str">
        <f>IFERROR(INDEX(Корпус!$E$9:$E$983,MATCH($A885,Корпус!$P$9:$P$983,0)),"")</f>
        <v/>
      </c>
      <c r="C885" s="7" t="str">
        <f>IFERROR(INDEX(Корпус!$G$9:$G$983,MATCH($A885,Корпус!$P$9:$P$983,0)),"")</f>
        <v/>
      </c>
    </row>
    <row r="886" spans="1:3" hidden="1" x14ac:dyDescent="0.25">
      <c r="A886" s="4">
        <v>885</v>
      </c>
      <c r="B886" s="5" t="str">
        <f>IFERROR(INDEX(Корпус!$E$9:$E$983,MATCH($A886,Корпус!$P$9:$P$983,0)),"")</f>
        <v/>
      </c>
      <c r="C886" s="7" t="str">
        <f>IFERROR(INDEX(Корпус!$G$9:$G$983,MATCH($A886,Корпус!$P$9:$P$983,0)),"")</f>
        <v/>
      </c>
    </row>
    <row r="887" spans="1:3" hidden="1" x14ac:dyDescent="0.25">
      <c r="A887" s="4">
        <v>886</v>
      </c>
      <c r="B887" s="5" t="str">
        <f>IFERROR(INDEX(Корпус!$E$9:$E$983,MATCH($A887,Корпус!$P$9:$P$983,0)),"")</f>
        <v/>
      </c>
      <c r="C887" s="7" t="str">
        <f>IFERROR(INDEX(Корпус!$G$9:$G$983,MATCH($A887,Корпус!$P$9:$P$983,0)),"")</f>
        <v/>
      </c>
    </row>
    <row r="888" spans="1:3" hidden="1" x14ac:dyDescent="0.25">
      <c r="A888" s="4">
        <v>887</v>
      </c>
      <c r="B888" s="5" t="str">
        <f>IFERROR(INDEX(Корпус!$E$9:$E$983,MATCH($A888,Корпус!$P$9:$P$983,0)),"")</f>
        <v/>
      </c>
      <c r="C888" s="7" t="str">
        <f>IFERROR(INDEX(Корпус!$G$9:$G$983,MATCH($A888,Корпус!$P$9:$P$983,0)),"")</f>
        <v/>
      </c>
    </row>
    <row r="889" spans="1:3" hidden="1" x14ac:dyDescent="0.25">
      <c r="A889" s="4">
        <v>888</v>
      </c>
      <c r="B889" s="5" t="str">
        <f>IFERROR(INDEX(Корпус!$E$9:$E$983,MATCH($A889,Корпус!$P$9:$P$983,0)),"")</f>
        <v/>
      </c>
      <c r="C889" s="7" t="str">
        <f>IFERROR(INDEX(Корпус!$G$9:$G$983,MATCH($A889,Корпус!$P$9:$P$983,0)),"")</f>
        <v/>
      </c>
    </row>
    <row r="890" spans="1:3" hidden="1" x14ac:dyDescent="0.25">
      <c r="A890" s="4">
        <v>889</v>
      </c>
      <c r="B890" s="5" t="str">
        <f>IFERROR(INDEX(Корпус!$E$9:$E$983,MATCH($A890,Корпус!$P$9:$P$983,0)),"")</f>
        <v/>
      </c>
      <c r="C890" s="7" t="str">
        <f>IFERROR(INDEX(Корпус!$G$9:$G$983,MATCH($A890,Корпус!$P$9:$P$983,0)),"")</f>
        <v/>
      </c>
    </row>
    <row r="891" spans="1:3" hidden="1" x14ac:dyDescent="0.25">
      <c r="A891" s="4">
        <v>890</v>
      </c>
      <c r="B891" s="5" t="str">
        <f>IFERROR(INDEX(Корпус!$E$9:$E$983,MATCH($A891,Корпус!$P$9:$P$983,0)),"")</f>
        <v/>
      </c>
      <c r="C891" s="7" t="str">
        <f>IFERROR(INDEX(Корпус!$G$9:$G$983,MATCH($A891,Корпус!$P$9:$P$983,0)),"")</f>
        <v/>
      </c>
    </row>
    <row r="892" spans="1:3" hidden="1" x14ac:dyDescent="0.25">
      <c r="A892" s="4">
        <v>891</v>
      </c>
      <c r="B892" s="5" t="str">
        <f>IFERROR(INDEX(Корпус!$E$9:$E$983,MATCH($A892,Корпус!$P$9:$P$983,0)),"")</f>
        <v/>
      </c>
      <c r="C892" s="7" t="str">
        <f>IFERROR(INDEX(Корпус!$G$9:$G$983,MATCH($A892,Корпус!$P$9:$P$983,0)),"")</f>
        <v/>
      </c>
    </row>
    <row r="893" spans="1:3" hidden="1" x14ac:dyDescent="0.25">
      <c r="A893" s="4">
        <v>892</v>
      </c>
      <c r="B893" s="5" t="str">
        <f>IFERROR(INDEX(Корпус!$E$9:$E$983,MATCH($A893,Корпус!$P$9:$P$983,0)),"")</f>
        <v/>
      </c>
      <c r="C893" s="7" t="str">
        <f>IFERROR(INDEX(Корпус!$G$9:$G$983,MATCH($A893,Корпус!$P$9:$P$983,0)),"")</f>
        <v/>
      </c>
    </row>
    <row r="894" spans="1:3" hidden="1" x14ac:dyDescent="0.25">
      <c r="A894" s="4">
        <v>893</v>
      </c>
      <c r="B894" s="5" t="str">
        <f>IFERROR(INDEX(Корпус!$E$9:$E$983,MATCH($A894,Корпус!$P$9:$P$983,0)),"")</f>
        <v/>
      </c>
      <c r="C894" s="7" t="str">
        <f>IFERROR(INDEX(Корпус!$G$9:$G$983,MATCH($A894,Корпус!$P$9:$P$983,0)),"")</f>
        <v/>
      </c>
    </row>
    <row r="895" spans="1:3" hidden="1" x14ac:dyDescent="0.25">
      <c r="A895" s="4">
        <v>894</v>
      </c>
      <c r="B895" s="5" t="str">
        <f>IFERROR(INDEX(Корпус!$E$9:$E$983,MATCH($A895,Корпус!$P$9:$P$983,0)),"")</f>
        <v/>
      </c>
      <c r="C895" s="7" t="str">
        <f>IFERROR(INDEX(Корпус!$G$9:$G$983,MATCH($A895,Корпус!$P$9:$P$983,0)),"")</f>
        <v/>
      </c>
    </row>
    <row r="896" spans="1:3" hidden="1" x14ac:dyDescent="0.25">
      <c r="A896" s="4">
        <v>895</v>
      </c>
      <c r="B896" s="5" t="str">
        <f>IFERROR(INDEX(Корпус!$E$9:$E$983,MATCH($A896,Корпус!$P$9:$P$983,0)),"")</f>
        <v/>
      </c>
      <c r="C896" s="7" t="str">
        <f>IFERROR(INDEX(Корпус!$G$9:$G$983,MATCH($A896,Корпус!$P$9:$P$983,0)),"")</f>
        <v/>
      </c>
    </row>
    <row r="897" spans="1:3" hidden="1" x14ac:dyDescent="0.25">
      <c r="A897" s="4">
        <v>896</v>
      </c>
      <c r="B897" s="5" t="str">
        <f>IFERROR(INDEX(Корпус!$E$9:$E$983,MATCH($A897,Корпус!$P$9:$P$983,0)),"")</f>
        <v/>
      </c>
      <c r="C897" s="7" t="str">
        <f>IFERROR(INDEX(Корпус!$G$9:$G$983,MATCH($A897,Корпус!$P$9:$P$983,0)),"")</f>
        <v/>
      </c>
    </row>
    <row r="898" spans="1:3" hidden="1" x14ac:dyDescent="0.25">
      <c r="A898" s="4">
        <v>897</v>
      </c>
      <c r="B898" s="5" t="str">
        <f>IFERROR(INDEX(Корпус!$E$9:$E$983,MATCH($A898,Корпус!$P$9:$P$983,0)),"")</f>
        <v/>
      </c>
      <c r="C898" s="7" t="str">
        <f>IFERROR(INDEX(Корпус!$G$9:$G$983,MATCH($A898,Корпус!$P$9:$P$983,0)),"")</f>
        <v/>
      </c>
    </row>
    <row r="899" spans="1:3" hidden="1" x14ac:dyDescent="0.25">
      <c r="A899" s="4">
        <v>898</v>
      </c>
      <c r="B899" s="5" t="str">
        <f>IFERROR(INDEX(Корпус!$E$9:$E$983,MATCH($A899,Корпус!$P$9:$P$983,0)),"")</f>
        <v/>
      </c>
      <c r="C899" s="7" t="str">
        <f>IFERROR(INDEX(Корпус!$G$9:$G$983,MATCH($A899,Корпус!$P$9:$P$983,0)),"")</f>
        <v/>
      </c>
    </row>
    <row r="900" spans="1:3" hidden="1" x14ac:dyDescent="0.25">
      <c r="A900" s="4">
        <v>899</v>
      </c>
      <c r="B900" s="5" t="str">
        <f>IFERROR(INDEX(Корпус!$E$9:$E$983,MATCH($A900,Корпус!$P$9:$P$983,0)),"")</f>
        <v/>
      </c>
      <c r="C900" s="7" t="str">
        <f>IFERROR(INDEX(Корпус!$G$9:$G$983,MATCH($A900,Корпус!$P$9:$P$983,0)),"")</f>
        <v/>
      </c>
    </row>
    <row r="901" spans="1:3" hidden="1" x14ac:dyDescent="0.25">
      <c r="A901" s="4">
        <v>900</v>
      </c>
      <c r="B901" s="5" t="str">
        <f>IFERROR(INDEX(Корпус!$E$9:$E$983,MATCH($A901,Корпус!$P$9:$P$983,0)),"")</f>
        <v/>
      </c>
      <c r="C901" s="7" t="str">
        <f>IFERROR(INDEX(Корпус!$G$9:$G$983,MATCH($A901,Корпус!$P$9:$P$983,0)),"")</f>
        <v/>
      </c>
    </row>
    <row r="902" spans="1:3" hidden="1" x14ac:dyDescent="0.25">
      <c r="A902" s="4">
        <v>901</v>
      </c>
      <c r="B902" s="5" t="str">
        <f>IFERROR(INDEX(Корпус!$E$9:$E$983,MATCH($A902,Корпус!$P$9:$P$983,0)),"")</f>
        <v/>
      </c>
      <c r="C902" s="7" t="str">
        <f>IFERROR(INDEX(Корпус!$G$9:$G$983,MATCH($A902,Корпус!$P$9:$P$983,0)),"")</f>
        <v/>
      </c>
    </row>
    <row r="903" spans="1:3" hidden="1" x14ac:dyDescent="0.25">
      <c r="A903" s="4">
        <v>902</v>
      </c>
      <c r="B903" s="5" t="str">
        <f>IFERROR(INDEX(Корпус!$E$9:$E$983,MATCH($A903,Корпус!$P$9:$P$983,0)),"")</f>
        <v/>
      </c>
      <c r="C903" s="7" t="str">
        <f>IFERROR(INDEX(Корпус!$G$9:$G$983,MATCH($A903,Корпус!$P$9:$P$983,0)),"")</f>
        <v/>
      </c>
    </row>
    <row r="904" spans="1:3" hidden="1" x14ac:dyDescent="0.25">
      <c r="A904" s="4">
        <v>903</v>
      </c>
      <c r="B904" s="5" t="str">
        <f>IFERROR(INDEX(Корпус!$E$9:$E$983,MATCH($A904,Корпус!$P$9:$P$983,0)),"")</f>
        <v/>
      </c>
      <c r="C904" s="7" t="str">
        <f>IFERROR(INDEX(Корпус!$G$9:$G$983,MATCH($A904,Корпус!$P$9:$P$983,0)),"")</f>
        <v/>
      </c>
    </row>
    <row r="905" spans="1:3" hidden="1" x14ac:dyDescent="0.25">
      <c r="A905" s="4">
        <v>904</v>
      </c>
      <c r="B905" s="5" t="str">
        <f>IFERROR(INDEX(Корпус!$E$9:$E$983,MATCH($A905,Корпус!$P$9:$P$983,0)),"")</f>
        <v/>
      </c>
      <c r="C905" s="7" t="str">
        <f>IFERROR(INDEX(Корпус!$G$9:$G$983,MATCH($A905,Корпус!$P$9:$P$983,0)),"")</f>
        <v/>
      </c>
    </row>
    <row r="906" spans="1:3" hidden="1" x14ac:dyDescent="0.25">
      <c r="A906" s="4">
        <v>905</v>
      </c>
      <c r="B906" s="5" t="str">
        <f>IFERROR(INDEX(Корпус!$E$9:$E$983,MATCH($A906,Корпус!$P$9:$P$983,0)),"")</f>
        <v/>
      </c>
      <c r="C906" s="7" t="str">
        <f>IFERROR(INDEX(Корпус!$G$9:$G$983,MATCH($A906,Корпус!$P$9:$P$983,0)),"")</f>
        <v/>
      </c>
    </row>
    <row r="907" spans="1:3" hidden="1" x14ac:dyDescent="0.25">
      <c r="A907" s="4">
        <v>906</v>
      </c>
      <c r="B907" s="5" t="str">
        <f>IFERROR(INDEX(Корпус!$E$9:$E$983,MATCH($A907,Корпус!$P$9:$P$983,0)),"")</f>
        <v/>
      </c>
      <c r="C907" s="7" t="str">
        <f>IFERROR(INDEX(Корпус!$G$9:$G$983,MATCH($A907,Корпус!$P$9:$P$983,0)),"")</f>
        <v/>
      </c>
    </row>
    <row r="908" spans="1:3" hidden="1" x14ac:dyDescent="0.25">
      <c r="A908" s="4">
        <v>907</v>
      </c>
      <c r="B908" s="5" t="str">
        <f>IFERROR(INDEX(Корпус!$E$9:$E$983,MATCH($A908,Корпус!$P$9:$P$983,0)),"")</f>
        <v/>
      </c>
      <c r="C908" s="7" t="str">
        <f>IFERROR(INDEX(Корпус!$G$9:$G$983,MATCH($A908,Корпус!$P$9:$P$983,0)),"")</f>
        <v/>
      </c>
    </row>
    <row r="909" spans="1:3" hidden="1" x14ac:dyDescent="0.25">
      <c r="A909" s="4">
        <v>908</v>
      </c>
      <c r="B909" s="5" t="str">
        <f>IFERROR(INDEX(Корпус!$E$9:$E$983,MATCH($A909,Корпус!$P$9:$P$983,0)),"")</f>
        <v/>
      </c>
      <c r="C909" s="7" t="str">
        <f>IFERROR(INDEX(Корпус!$G$9:$G$983,MATCH($A909,Корпус!$P$9:$P$983,0)),"")</f>
        <v/>
      </c>
    </row>
    <row r="910" spans="1:3" hidden="1" x14ac:dyDescent="0.25">
      <c r="A910" s="4">
        <v>909</v>
      </c>
      <c r="B910" s="5" t="str">
        <f>IFERROR(INDEX(Корпус!$E$9:$E$983,MATCH($A910,Корпус!$P$9:$P$983,0)),"")</f>
        <v/>
      </c>
      <c r="C910" s="7" t="str">
        <f>IFERROR(INDEX(Корпус!$G$9:$G$983,MATCH($A910,Корпус!$P$9:$P$983,0)),"")</f>
        <v/>
      </c>
    </row>
    <row r="911" spans="1:3" hidden="1" x14ac:dyDescent="0.25">
      <c r="A911" s="4">
        <v>910</v>
      </c>
      <c r="B911" s="5" t="str">
        <f>IFERROR(INDEX(Корпус!$E$9:$E$983,MATCH($A911,Корпус!$P$9:$P$983,0)),"")</f>
        <v/>
      </c>
      <c r="C911" s="7" t="str">
        <f>IFERROR(INDEX(Корпус!$G$9:$G$983,MATCH($A911,Корпус!$P$9:$P$983,0)),"")</f>
        <v/>
      </c>
    </row>
    <row r="912" spans="1:3" hidden="1" x14ac:dyDescent="0.25">
      <c r="A912" s="4">
        <v>911</v>
      </c>
      <c r="B912" s="5" t="str">
        <f>IFERROR(INDEX(Корпус!$E$9:$E$983,MATCH($A912,Корпус!$P$9:$P$983,0)),"")</f>
        <v/>
      </c>
      <c r="C912" s="7" t="str">
        <f>IFERROR(INDEX(Корпус!$G$9:$G$983,MATCH($A912,Корпус!$P$9:$P$983,0)),"")</f>
        <v/>
      </c>
    </row>
    <row r="913" spans="1:3" hidden="1" x14ac:dyDescent="0.25">
      <c r="A913" s="4">
        <v>912</v>
      </c>
      <c r="B913" s="5" t="str">
        <f>IFERROR(INDEX(Корпус!$E$9:$E$983,MATCH($A913,Корпус!$P$9:$P$983,0)),"")</f>
        <v/>
      </c>
      <c r="C913" s="7" t="str">
        <f>IFERROR(INDEX(Корпус!$G$9:$G$983,MATCH($A913,Корпус!$P$9:$P$983,0)),"")</f>
        <v/>
      </c>
    </row>
    <row r="914" spans="1:3" hidden="1" x14ac:dyDescent="0.25">
      <c r="A914" s="4">
        <v>913</v>
      </c>
      <c r="B914" s="5" t="str">
        <f>IFERROR(INDEX(Корпус!$E$9:$E$983,MATCH($A914,Корпус!$P$9:$P$983,0)),"")</f>
        <v/>
      </c>
      <c r="C914" s="7" t="str">
        <f>IFERROR(INDEX(Корпус!$G$9:$G$983,MATCH($A914,Корпус!$P$9:$P$983,0)),"")</f>
        <v/>
      </c>
    </row>
    <row r="915" spans="1:3" hidden="1" x14ac:dyDescent="0.25">
      <c r="A915" s="4">
        <v>914</v>
      </c>
      <c r="B915" s="5" t="str">
        <f>IFERROR(INDEX(Корпус!$E$9:$E$983,MATCH($A915,Корпус!$P$9:$P$983,0)),"")</f>
        <v/>
      </c>
      <c r="C915" s="7" t="str">
        <f>IFERROR(INDEX(Корпус!$G$9:$G$983,MATCH($A915,Корпус!$P$9:$P$983,0)),"")</f>
        <v/>
      </c>
    </row>
    <row r="916" spans="1:3" hidden="1" x14ac:dyDescent="0.25">
      <c r="A916" s="4">
        <v>915</v>
      </c>
      <c r="B916" s="5" t="str">
        <f>IFERROR(INDEX(Корпус!$E$9:$E$983,MATCH($A916,Корпус!$P$9:$P$983,0)),"")</f>
        <v/>
      </c>
      <c r="C916" s="7" t="str">
        <f>IFERROR(INDEX(Корпус!$G$9:$G$983,MATCH($A916,Корпус!$P$9:$P$983,0)),"")</f>
        <v/>
      </c>
    </row>
    <row r="917" spans="1:3" hidden="1" x14ac:dyDescent="0.25">
      <c r="A917" s="4">
        <v>916</v>
      </c>
      <c r="B917" s="5" t="str">
        <f>IFERROR(INDEX(Корпус!$E$9:$E$983,MATCH($A917,Корпус!$P$9:$P$983,0)),"")</f>
        <v/>
      </c>
      <c r="C917" s="7" t="str">
        <f>IFERROR(INDEX(Корпус!$G$9:$G$983,MATCH($A917,Корпус!$P$9:$P$983,0)),"")</f>
        <v/>
      </c>
    </row>
    <row r="918" spans="1:3" hidden="1" x14ac:dyDescent="0.25">
      <c r="A918" s="4">
        <v>917</v>
      </c>
      <c r="B918" s="5" t="str">
        <f>IFERROR(INDEX(Корпус!$E$9:$E$983,MATCH($A918,Корпус!$P$9:$P$983,0)),"")</f>
        <v/>
      </c>
      <c r="C918" s="7" t="str">
        <f>IFERROR(INDEX(Корпус!$G$9:$G$983,MATCH($A918,Корпус!$P$9:$P$983,0)),"")</f>
        <v/>
      </c>
    </row>
    <row r="919" spans="1:3" hidden="1" x14ac:dyDescent="0.25">
      <c r="A919" s="4">
        <v>918</v>
      </c>
      <c r="B919" s="5" t="str">
        <f>IFERROR(INDEX(Корпус!$E$9:$E$983,MATCH($A919,Корпус!$P$9:$P$983,0)),"")</f>
        <v/>
      </c>
      <c r="C919" s="7" t="str">
        <f>IFERROR(INDEX(Корпус!$G$9:$G$983,MATCH($A919,Корпус!$P$9:$P$983,0)),"")</f>
        <v/>
      </c>
    </row>
    <row r="920" spans="1:3" hidden="1" x14ac:dyDescent="0.25">
      <c r="A920" s="4">
        <v>919</v>
      </c>
      <c r="B920" s="5" t="str">
        <f>IFERROR(INDEX(Корпус!$E$9:$E$983,MATCH($A920,Корпус!$P$9:$P$983,0)),"")</f>
        <v/>
      </c>
      <c r="C920" s="7" t="str">
        <f>IFERROR(INDEX(Корпус!$G$9:$G$983,MATCH($A920,Корпус!$P$9:$P$983,0)),"")</f>
        <v/>
      </c>
    </row>
    <row r="921" spans="1:3" hidden="1" x14ac:dyDescent="0.25">
      <c r="A921" s="4">
        <v>920</v>
      </c>
      <c r="B921" s="5" t="str">
        <f>IFERROR(INDEX(Корпус!$E$9:$E$983,MATCH($A921,Корпус!$P$9:$P$983,0)),"")</f>
        <v/>
      </c>
      <c r="C921" s="7" t="str">
        <f>IFERROR(INDEX(Корпус!$G$9:$G$983,MATCH($A921,Корпус!$P$9:$P$983,0)),"")</f>
        <v/>
      </c>
    </row>
    <row r="922" spans="1:3" hidden="1" x14ac:dyDescent="0.25">
      <c r="A922" s="4">
        <v>921</v>
      </c>
      <c r="B922" s="5" t="str">
        <f>IFERROR(INDEX(Корпус!$E$9:$E$983,MATCH($A922,Корпус!$P$9:$P$983,0)),"")</f>
        <v/>
      </c>
      <c r="C922" s="7" t="str">
        <f>IFERROR(INDEX(Корпус!$G$9:$G$983,MATCH($A922,Корпус!$P$9:$P$983,0)),"")</f>
        <v/>
      </c>
    </row>
    <row r="923" spans="1:3" hidden="1" x14ac:dyDescent="0.25">
      <c r="A923" s="4">
        <v>922</v>
      </c>
      <c r="B923" s="5" t="str">
        <f>IFERROR(INDEX(Корпус!$E$9:$E$983,MATCH($A923,Корпус!$P$9:$P$983,0)),"")</f>
        <v/>
      </c>
      <c r="C923" s="7" t="str">
        <f>IFERROR(INDEX(Корпус!$G$9:$G$983,MATCH($A923,Корпус!$P$9:$P$983,0)),"")</f>
        <v/>
      </c>
    </row>
    <row r="924" spans="1:3" hidden="1" x14ac:dyDescent="0.25">
      <c r="A924" s="4">
        <v>923</v>
      </c>
      <c r="B924" s="5" t="str">
        <f>IFERROR(INDEX(Корпус!$E$9:$E$983,MATCH($A924,Корпус!$P$9:$P$983,0)),"")</f>
        <v/>
      </c>
      <c r="C924" s="7" t="str">
        <f>IFERROR(INDEX(Корпус!$G$9:$G$983,MATCH($A924,Корпус!$P$9:$P$983,0)),"")</f>
        <v/>
      </c>
    </row>
    <row r="925" spans="1:3" hidden="1" x14ac:dyDescent="0.25">
      <c r="A925" s="4">
        <v>924</v>
      </c>
      <c r="B925" s="5" t="str">
        <f>IFERROR(INDEX(Корпус!$E$9:$E$983,MATCH($A925,Корпус!$P$9:$P$983,0)),"")</f>
        <v/>
      </c>
      <c r="C925" s="7" t="str">
        <f>IFERROR(INDEX(Корпус!$G$9:$G$983,MATCH($A925,Корпус!$P$9:$P$983,0)),"")</f>
        <v/>
      </c>
    </row>
    <row r="926" spans="1:3" hidden="1" x14ac:dyDescent="0.25">
      <c r="A926" s="4">
        <v>925</v>
      </c>
      <c r="B926" s="5" t="str">
        <f>IFERROR(INDEX(Корпус!$E$9:$E$983,MATCH($A926,Корпус!$P$9:$P$983,0)),"")</f>
        <v/>
      </c>
      <c r="C926" s="7" t="str">
        <f>IFERROR(INDEX(Корпус!$G$9:$G$983,MATCH($A926,Корпус!$P$9:$P$983,0)),"")</f>
        <v/>
      </c>
    </row>
    <row r="927" spans="1:3" hidden="1" x14ac:dyDescent="0.25">
      <c r="A927" s="4">
        <v>926</v>
      </c>
      <c r="B927" s="5" t="str">
        <f>IFERROR(INDEX(Корпус!$E$9:$E$983,MATCH($A927,Корпус!$P$9:$P$983,0)),"")</f>
        <v/>
      </c>
      <c r="C927" s="7" t="str">
        <f>IFERROR(INDEX(Корпус!$G$9:$G$983,MATCH($A927,Корпус!$P$9:$P$983,0)),"")</f>
        <v/>
      </c>
    </row>
    <row r="928" spans="1:3" hidden="1" x14ac:dyDescent="0.25">
      <c r="A928" s="4">
        <v>927</v>
      </c>
      <c r="B928" s="5" t="str">
        <f>IFERROR(INDEX(Корпус!$E$9:$E$983,MATCH($A928,Корпус!$P$9:$P$983,0)),"")</f>
        <v/>
      </c>
      <c r="C928" s="7" t="str">
        <f>IFERROR(INDEX(Корпус!$G$9:$G$983,MATCH($A928,Корпус!$P$9:$P$983,0)),"")</f>
        <v/>
      </c>
    </row>
    <row r="929" spans="1:3" hidden="1" x14ac:dyDescent="0.25">
      <c r="A929" s="4">
        <v>928</v>
      </c>
      <c r="B929" s="5" t="str">
        <f>IFERROR(INDEX(Корпус!$E$9:$E$983,MATCH($A929,Корпус!$P$9:$P$983,0)),"")</f>
        <v/>
      </c>
      <c r="C929" s="7" t="str">
        <f>IFERROR(INDEX(Корпус!$G$9:$G$983,MATCH($A929,Корпус!$P$9:$P$983,0)),"")</f>
        <v/>
      </c>
    </row>
    <row r="930" spans="1:3" hidden="1" x14ac:dyDescent="0.25">
      <c r="A930" s="4">
        <v>929</v>
      </c>
      <c r="B930" s="5" t="str">
        <f>IFERROR(INDEX(Корпус!$E$9:$E$983,MATCH($A930,Корпус!$P$9:$P$983,0)),"")</f>
        <v/>
      </c>
      <c r="C930" s="7" t="str">
        <f>IFERROR(INDEX(Корпус!$G$9:$G$983,MATCH($A930,Корпус!$P$9:$P$983,0)),"")</f>
        <v/>
      </c>
    </row>
    <row r="931" spans="1:3" hidden="1" x14ac:dyDescent="0.25">
      <c r="A931" s="4">
        <v>930</v>
      </c>
      <c r="B931" s="5" t="str">
        <f>IFERROR(INDEX(Корпус!$E$9:$E$983,MATCH($A931,Корпус!$P$9:$P$983,0)),"")</f>
        <v/>
      </c>
      <c r="C931" s="7" t="str">
        <f>IFERROR(INDEX(Корпус!$G$9:$G$983,MATCH($A931,Корпус!$P$9:$P$983,0)),"")</f>
        <v/>
      </c>
    </row>
    <row r="932" spans="1:3" hidden="1" x14ac:dyDescent="0.25">
      <c r="A932" s="4">
        <v>931</v>
      </c>
      <c r="B932" s="5" t="str">
        <f>IFERROR(INDEX(Корпус!$E$9:$E$983,MATCH($A932,Корпус!$P$9:$P$983,0)),"")</f>
        <v/>
      </c>
      <c r="C932" s="7" t="str">
        <f>IFERROR(INDEX(Корпус!$G$9:$G$983,MATCH($A932,Корпус!$P$9:$P$983,0)),"")</f>
        <v/>
      </c>
    </row>
    <row r="933" spans="1:3" hidden="1" x14ac:dyDescent="0.25">
      <c r="A933" s="4">
        <v>932</v>
      </c>
      <c r="B933" s="5" t="str">
        <f>IFERROR(INDEX(Корпус!$E$9:$E$983,MATCH($A933,Корпус!$P$9:$P$983,0)),"")</f>
        <v/>
      </c>
      <c r="C933" s="7" t="str">
        <f>IFERROR(INDEX(Корпус!$G$9:$G$983,MATCH($A933,Корпус!$P$9:$P$983,0)),"")</f>
        <v/>
      </c>
    </row>
    <row r="934" spans="1:3" hidden="1" x14ac:dyDescent="0.25">
      <c r="A934" s="4">
        <v>933</v>
      </c>
      <c r="B934" s="5" t="str">
        <f>IFERROR(INDEX(Корпус!$E$9:$E$983,MATCH($A934,Корпус!$P$9:$P$983,0)),"")</f>
        <v/>
      </c>
      <c r="C934" s="7" t="str">
        <f>IFERROR(INDEX(Корпус!$G$9:$G$983,MATCH($A934,Корпус!$P$9:$P$983,0)),"")</f>
        <v/>
      </c>
    </row>
    <row r="935" spans="1:3" hidden="1" x14ac:dyDescent="0.25">
      <c r="A935" s="4">
        <v>934</v>
      </c>
      <c r="B935" s="5" t="str">
        <f>IFERROR(INDEX(Корпус!$E$9:$E$983,MATCH($A935,Корпус!$P$9:$P$983,0)),"")</f>
        <v/>
      </c>
      <c r="C935" s="7" t="str">
        <f>IFERROR(INDEX(Корпус!$G$9:$G$983,MATCH($A935,Корпус!$P$9:$P$983,0)),"")</f>
        <v/>
      </c>
    </row>
    <row r="936" spans="1:3" hidden="1" x14ac:dyDescent="0.25">
      <c r="A936" s="4">
        <v>935</v>
      </c>
      <c r="B936" s="5" t="str">
        <f>IFERROR(INDEX(Корпус!$E$9:$E$983,MATCH($A936,Корпус!$P$9:$P$983,0)),"")</f>
        <v/>
      </c>
      <c r="C936" s="7" t="str">
        <f>IFERROR(INDEX(Корпус!$G$9:$G$983,MATCH($A936,Корпус!$P$9:$P$983,0)),"")</f>
        <v/>
      </c>
    </row>
    <row r="937" spans="1:3" hidden="1" x14ac:dyDescent="0.25">
      <c r="A937" s="4">
        <v>936</v>
      </c>
      <c r="B937" s="5" t="str">
        <f>IFERROR(INDEX(Корпус!$E$9:$E$983,MATCH($A937,Корпус!$P$9:$P$983,0)),"")</f>
        <v/>
      </c>
      <c r="C937" s="7" t="str">
        <f>IFERROR(INDEX(Корпус!$G$9:$G$983,MATCH($A937,Корпус!$P$9:$P$983,0)),"")</f>
        <v/>
      </c>
    </row>
    <row r="938" spans="1:3" hidden="1" x14ac:dyDescent="0.25">
      <c r="A938" s="4">
        <v>937</v>
      </c>
      <c r="B938" s="5" t="str">
        <f>IFERROR(INDEX(Корпус!$E$9:$E$983,MATCH($A938,Корпус!$P$9:$P$983,0)),"")</f>
        <v/>
      </c>
      <c r="C938" s="7" t="str">
        <f>IFERROR(INDEX(Корпус!$G$9:$G$983,MATCH($A938,Корпус!$P$9:$P$983,0)),"")</f>
        <v/>
      </c>
    </row>
    <row r="939" spans="1:3" hidden="1" x14ac:dyDescent="0.25">
      <c r="A939" s="4">
        <v>938</v>
      </c>
      <c r="B939" s="5" t="str">
        <f>IFERROR(INDEX(Корпус!$E$9:$E$983,MATCH($A939,Корпус!$P$9:$P$983,0)),"")</f>
        <v/>
      </c>
      <c r="C939" s="7" t="str">
        <f>IFERROR(INDEX(Корпус!$G$9:$G$983,MATCH($A939,Корпус!$P$9:$P$983,0)),"")</f>
        <v/>
      </c>
    </row>
    <row r="940" spans="1:3" hidden="1" x14ac:dyDescent="0.25">
      <c r="A940" s="4">
        <v>939</v>
      </c>
      <c r="B940" s="5" t="str">
        <f>IFERROR(INDEX(Корпус!$E$9:$E$983,MATCH($A940,Корпус!$P$9:$P$983,0)),"")</f>
        <v/>
      </c>
      <c r="C940" s="7" t="str">
        <f>IFERROR(INDEX(Корпус!$G$9:$G$983,MATCH($A940,Корпус!$P$9:$P$983,0)),"")</f>
        <v/>
      </c>
    </row>
    <row r="941" spans="1:3" hidden="1" x14ac:dyDescent="0.25">
      <c r="A941" s="4">
        <v>940</v>
      </c>
      <c r="B941" s="5" t="str">
        <f>IFERROR(INDEX(Корпус!$E$9:$E$983,MATCH($A941,Корпус!$P$9:$P$983,0)),"")</f>
        <v/>
      </c>
      <c r="C941" s="7" t="str">
        <f>IFERROR(INDEX(Корпус!$G$9:$G$983,MATCH($A941,Корпус!$P$9:$P$983,0)),"")</f>
        <v/>
      </c>
    </row>
    <row r="942" spans="1:3" hidden="1" x14ac:dyDescent="0.25">
      <c r="A942" s="4">
        <v>941</v>
      </c>
      <c r="B942" s="5" t="str">
        <f>IFERROR(INDEX(Корпус!$E$9:$E$983,MATCH($A942,Корпус!$P$9:$P$983,0)),"")</f>
        <v/>
      </c>
      <c r="C942" s="7" t="str">
        <f>IFERROR(INDEX(Корпус!$G$9:$G$983,MATCH($A942,Корпус!$P$9:$P$983,0)),"")</f>
        <v/>
      </c>
    </row>
    <row r="943" spans="1:3" hidden="1" x14ac:dyDescent="0.25">
      <c r="A943" s="4">
        <v>942</v>
      </c>
      <c r="B943" s="5" t="str">
        <f>IFERROR(INDEX(Корпус!$E$9:$E$983,MATCH($A943,Корпус!$P$9:$P$983,0)),"")</f>
        <v/>
      </c>
      <c r="C943" s="7" t="str">
        <f>IFERROR(INDEX(Корпус!$G$9:$G$983,MATCH($A943,Корпус!$P$9:$P$983,0)),"")</f>
        <v/>
      </c>
    </row>
    <row r="944" spans="1:3" hidden="1" x14ac:dyDescent="0.25">
      <c r="A944" s="4">
        <v>943</v>
      </c>
      <c r="B944" s="5" t="str">
        <f>IFERROR(INDEX(Корпус!$E$9:$E$983,MATCH($A944,Корпус!$P$9:$P$983,0)),"")</f>
        <v/>
      </c>
      <c r="C944" s="7" t="str">
        <f>IFERROR(INDEX(Корпус!$G$9:$G$983,MATCH($A944,Корпус!$P$9:$P$983,0)),"")</f>
        <v/>
      </c>
    </row>
    <row r="945" spans="1:3" hidden="1" x14ac:dyDescent="0.25">
      <c r="A945" s="4">
        <v>944</v>
      </c>
      <c r="B945" s="5" t="str">
        <f>IFERROR(INDEX(Корпус!$E$9:$E$983,MATCH($A945,Корпус!$P$9:$P$983,0)),"")</f>
        <v/>
      </c>
      <c r="C945" s="7" t="str">
        <f>IFERROR(INDEX(Корпус!$G$9:$G$983,MATCH($A945,Корпус!$P$9:$P$983,0)),"")</f>
        <v/>
      </c>
    </row>
    <row r="946" spans="1:3" hidden="1" x14ac:dyDescent="0.25">
      <c r="A946" s="4">
        <v>945</v>
      </c>
      <c r="B946" s="5" t="str">
        <f>IFERROR(INDEX(Корпус!$E$9:$E$983,MATCH($A946,Корпус!$P$9:$P$983,0)),"")</f>
        <v/>
      </c>
      <c r="C946" s="7" t="str">
        <f>IFERROR(INDEX(Корпус!$G$9:$G$983,MATCH($A946,Корпус!$P$9:$P$983,0)),"")</f>
        <v/>
      </c>
    </row>
    <row r="947" spans="1:3" hidden="1" x14ac:dyDescent="0.25">
      <c r="A947" s="4">
        <v>946</v>
      </c>
      <c r="B947" s="5" t="str">
        <f>IFERROR(INDEX(Корпус!$E$9:$E$983,MATCH($A947,Корпус!$P$9:$P$983,0)),"")</f>
        <v/>
      </c>
      <c r="C947" s="7" t="str">
        <f>IFERROR(INDEX(Корпус!$G$9:$G$983,MATCH($A947,Корпус!$P$9:$P$983,0)),"")</f>
        <v/>
      </c>
    </row>
    <row r="948" spans="1:3" hidden="1" x14ac:dyDescent="0.25">
      <c r="A948" s="4">
        <v>947</v>
      </c>
      <c r="B948" s="5" t="str">
        <f>IFERROR(INDEX(Корпус!$E$9:$E$983,MATCH($A948,Корпус!$P$9:$P$983,0)),"")</f>
        <v/>
      </c>
      <c r="C948" s="7" t="str">
        <f>IFERROR(INDEX(Корпус!$G$9:$G$983,MATCH($A948,Корпус!$P$9:$P$983,0)),"")</f>
        <v/>
      </c>
    </row>
    <row r="949" spans="1:3" hidden="1" x14ac:dyDescent="0.25">
      <c r="A949" s="4">
        <v>948</v>
      </c>
      <c r="B949" s="5" t="str">
        <f>IFERROR(INDEX(Корпус!$E$9:$E$983,MATCH($A949,Корпус!$P$9:$P$983,0)),"")</f>
        <v/>
      </c>
      <c r="C949" s="7" t="str">
        <f>IFERROR(INDEX(Корпус!$G$9:$G$983,MATCH($A949,Корпус!$P$9:$P$983,0)),"")</f>
        <v/>
      </c>
    </row>
    <row r="950" spans="1:3" hidden="1" x14ac:dyDescent="0.25">
      <c r="A950" s="4">
        <v>949</v>
      </c>
      <c r="B950" s="5" t="str">
        <f>IFERROR(INDEX(Корпус!$E$9:$E$983,MATCH($A950,Корпус!$P$9:$P$983,0)),"")</f>
        <v/>
      </c>
      <c r="C950" s="7" t="str">
        <f>IFERROR(INDEX(Корпус!$G$9:$G$983,MATCH($A950,Корпус!$P$9:$P$983,0)),"")</f>
        <v/>
      </c>
    </row>
    <row r="951" spans="1:3" hidden="1" x14ac:dyDescent="0.25">
      <c r="A951" s="4">
        <v>950</v>
      </c>
      <c r="B951" s="5" t="str">
        <f>IFERROR(INDEX(Корпус!$E$9:$E$983,MATCH($A951,Корпус!$P$9:$P$983,0)),"")</f>
        <v/>
      </c>
      <c r="C951" s="7" t="str">
        <f>IFERROR(INDEX(Корпус!$G$9:$G$983,MATCH($A951,Корпус!$P$9:$P$983,0)),"")</f>
        <v/>
      </c>
    </row>
    <row r="952" spans="1:3" hidden="1" x14ac:dyDescent="0.25">
      <c r="A952" s="4">
        <v>951</v>
      </c>
      <c r="B952" s="5" t="str">
        <f>IFERROR(INDEX(Корпус!$E$9:$E$983,MATCH($A952,Корпус!$P$9:$P$983,0)),"")</f>
        <v/>
      </c>
      <c r="C952" s="7" t="str">
        <f>IFERROR(INDEX(Корпус!$G$9:$G$983,MATCH($A952,Корпус!$P$9:$P$983,0)),"")</f>
        <v/>
      </c>
    </row>
    <row r="953" spans="1:3" hidden="1" x14ac:dyDescent="0.25">
      <c r="A953" s="4">
        <v>952</v>
      </c>
      <c r="B953" s="5" t="str">
        <f>IFERROR(INDEX(Корпус!$E$9:$E$983,MATCH($A953,Корпус!$P$9:$P$983,0)),"")</f>
        <v/>
      </c>
      <c r="C953" s="7" t="str">
        <f>IFERROR(INDEX(Корпус!$G$9:$G$983,MATCH($A953,Корпус!$P$9:$P$983,0)),"")</f>
        <v/>
      </c>
    </row>
    <row r="954" spans="1:3" hidden="1" x14ac:dyDescent="0.25">
      <c r="A954" s="4">
        <v>953</v>
      </c>
      <c r="B954" s="5" t="str">
        <f>IFERROR(INDEX(Корпус!$E$9:$E$983,MATCH($A954,Корпус!$P$9:$P$983,0)),"")</f>
        <v/>
      </c>
      <c r="C954" s="7" t="str">
        <f>IFERROR(INDEX(Корпус!$G$9:$G$983,MATCH($A954,Корпус!$P$9:$P$983,0)),"")</f>
        <v/>
      </c>
    </row>
    <row r="955" spans="1:3" hidden="1" x14ac:dyDescent="0.25">
      <c r="A955" s="4">
        <v>954</v>
      </c>
      <c r="B955" s="5" t="str">
        <f>IFERROR(INDEX(Корпус!$E$9:$E$983,MATCH($A955,Корпус!$P$9:$P$983,0)),"")</f>
        <v/>
      </c>
      <c r="C955" s="7" t="str">
        <f>IFERROR(INDEX(Корпус!$G$9:$G$983,MATCH($A955,Корпус!$P$9:$P$983,0)),"")</f>
        <v/>
      </c>
    </row>
    <row r="956" spans="1:3" hidden="1" x14ac:dyDescent="0.25">
      <c r="A956" s="4">
        <v>955</v>
      </c>
      <c r="B956" s="5" t="str">
        <f>IFERROR(INDEX(Корпус!$E$9:$E$983,MATCH($A956,Корпус!$P$9:$P$983,0)),"")</f>
        <v/>
      </c>
      <c r="C956" s="7" t="str">
        <f>IFERROR(INDEX(Корпус!$G$9:$G$983,MATCH($A956,Корпус!$P$9:$P$983,0)),"")</f>
        <v/>
      </c>
    </row>
    <row r="957" spans="1:3" hidden="1" x14ac:dyDescent="0.25">
      <c r="A957" s="4">
        <v>956</v>
      </c>
      <c r="B957" s="5" t="str">
        <f>IFERROR(INDEX(Корпус!$E$9:$E$983,MATCH($A957,Корпус!$P$9:$P$983,0)),"")</f>
        <v/>
      </c>
      <c r="C957" s="7" t="str">
        <f>IFERROR(INDEX(Корпус!$G$9:$G$983,MATCH($A957,Корпус!$P$9:$P$983,0)),"")</f>
        <v/>
      </c>
    </row>
    <row r="958" spans="1:3" hidden="1" x14ac:dyDescent="0.25">
      <c r="A958" s="4">
        <v>957</v>
      </c>
      <c r="B958" s="5" t="str">
        <f>IFERROR(INDEX(Корпус!$E$9:$E$983,MATCH($A958,Корпус!$P$9:$P$983,0)),"")</f>
        <v/>
      </c>
      <c r="C958" s="7" t="str">
        <f>IFERROR(INDEX(Корпус!$G$9:$G$983,MATCH($A958,Корпус!$P$9:$P$983,0)),"")</f>
        <v/>
      </c>
    </row>
    <row r="959" spans="1:3" hidden="1" x14ac:dyDescent="0.25">
      <c r="A959" s="4">
        <v>958</v>
      </c>
      <c r="B959" s="5" t="str">
        <f>IFERROR(INDEX(Корпус!$E$9:$E$983,MATCH($A959,Корпус!$P$9:$P$983,0)),"")</f>
        <v/>
      </c>
      <c r="C959" s="7" t="str">
        <f>IFERROR(INDEX(Корпус!$G$9:$G$983,MATCH($A959,Корпус!$P$9:$P$983,0)),"")</f>
        <v/>
      </c>
    </row>
    <row r="960" spans="1:3" hidden="1" x14ac:dyDescent="0.25">
      <c r="A960" s="4">
        <v>959</v>
      </c>
      <c r="B960" s="5" t="str">
        <f>IFERROR(INDEX(Корпус!$E$9:$E$983,MATCH($A960,Корпус!$P$9:$P$983,0)),"")</f>
        <v/>
      </c>
      <c r="C960" s="7" t="str">
        <f>IFERROR(INDEX(Корпус!$G$9:$G$983,MATCH($A960,Корпус!$P$9:$P$983,0)),"")</f>
        <v/>
      </c>
    </row>
    <row r="961" spans="1:3" hidden="1" x14ac:dyDescent="0.25">
      <c r="A961" s="4">
        <v>960</v>
      </c>
      <c r="B961" s="5" t="str">
        <f>IFERROR(INDEX(Корпус!$E$9:$E$983,MATCH($A961,Корпус!$P$9:$P$983,0)),"")</f>
        <v/>
      </c>
      <c r="C961" s="7" t="str">
        <f>IFERROR(INDEX(Корпус!$G$9:$G$983,MATCH($A961,Корпус!$P$9:$P$983,0)),"")</f>
        <v/>
      </c>
    </row>
    <row r="962" spans="1:3" hidden="1" x14ac:dyDescent="0.25">
      <c r="A962" s="4">
        <v>961</v>
      </c>
      <c r="B962" s="5" t="str">
        <f>IFERROR(INDEX(Корпус!$E$9:$E$983,MATCH($A962,Корпус!$P$9:$P$983,0)),"")</f>
        <v/>
      </c>
      <c r="C962" s="7" t="str">
        <f>IFERROR(INDEX(Корпус!$G$9:$G$983,MATCH($A962,Корпус!$P$9:$P$983,0)),"")</f>
        <v/>
      </c>
    </row>
    <row r="963" spans="1:3" hidden="1" x14ac:dyDescent="0.25">
      <c r="A963" s="4">
        <v>962</v>
      </c>
      <c r="B963" s="5" t="str">
        <f>IFERROR(INDEX(Корпус!$E$9:$E$983,MATCH($A963,Корпус!$P$9:$P$983,0)),"")</f>
        <v/>
      </c>
      <c r="C963" s="7" t="str">
        <f>IFERROR(INDEX(Корпус!$G$9:$G$983,MATCH($A963,Корпус!$P$9:$P$983,0)),"")</f>
        <v/>
      </c>
    </row>
    <row r="964" spans="1:3" hidden="1" x14ac:dyDescent="0.25">
      <c r="A964" s="4">
        <v>963</v>
      </c>
      <c r="B964" s="5" t="str">
        <f>IFERROR(INDEX(Корпус!$E$9:$E$983,MATCH($A964,Корпус!$P$9:$P$983,0)),"")</f>
        <v/>
      </c>
      <c r="C964" s="7" t="str">
        <f>IFERROR(INDEX(Корпус!$G$9:$G$983,MATCH($A964,Корпус!$P$9:$P$983,0)),"")</f>
        <v/>
      </c>
    </row>
    <row r="965" spans="1:3" hidden="1" x14ac:dyDescent="0.25">
      <c r="A965" s="4">
        <v>964</v>
      </c>
      <c r="B965" s="5" t="str">
        <f>IFERROR(INDEX(Корпус!$E$9:$E$983,MATCH($A965,Корпус!$P$9:$P$983,0)),"")</f>
        <v/>
      </c>
      <c r="C965" s="7" t="str">
        <f>IFERROR(INDEX(Корпус!$G$9:$G$983,MATCH($A965,Корпус!$P$9:$P$983,0)),"")</f>
        <v/>
      </c>
    </row>
    <row r="966" spans="1:3" hidden="1" x14ac:dyDescent="0.25">
      <c r="A966" s="4">
        <v>965</v>
      </c>
      <c r="B966" s="5" t="str">
        <f>IFERROR(INDEX(Корпус!$E$9:$E$983,MATCH($A966,Корпус!$P$9:$P$983,0)),"")</f>
        <v/>
      </c>
      <c r="C966" s="7" t="str">
        <f>IFERROR(INDEX(Корпус!$G$9:$G$983,MATCH($A966,Корпус!$P$9:$P$983,0)),"")</f>
        <v/>
      </c>
    </row>
    <row r="967" spans="1:3" hidden="1" x14ac:dyDescent="0.25">
      <c r="A967" s="4">
        <v>966</v>
      </c>
      <c r="B967" s="5" t="str">
        <f>IFERROR(INDEX(Корпус!$E$9:$E$983,MATCH($A967,Корпус!$P$9:$P$983,0)),"")</f>
        <v/>
      </c>
      <c r="C967" s="7" t="str">
        <f>IFERROR(INDEX(Корпус!$G$9:$G$983,MATCH($A967,Корпус!$P$9:$P$983,0)),"")</f>
        <v/>
      </c>
    </row>
    <row r="968" spans="1:3" hidden="1" x14ac:dyDescent="0.25">
      <c r="A968" s="4">
        <v>967</v>
      </c>
      <c r="B968" s="5" t="str">
        <f>IFERROR(INDEX(Корпус!$E$9:$E$983,MATCH($A968,Корпус!$P$9:$P$983,0)),"")</f>
        <v/>
      </c>
      <c r="C968" s="7" t="str">
        <f>IFERROR(INDEX(Корпус!$G$9:$G$983,MATCH($A968,Корпус!$P$9:$P$983,0)),"")</f>
        <v/>
      </c>
    </row>
    <row r="969" spans="1:3" hidden="1" x14ac:dyDescent="0.25">
      <c r="A969" s="4">
        <v>968</v>
      </c>
      <c r="B969" s="5" t="str">
        <f>IFERROR(INDEX(Корпус!$E$9:$E$983,MATCH($A969,Корпус!$P$9:$P$983,0)),"")</f>
        <v/>
      </c>
      <c r="C969" s="7" t="str">
        <f>IFERROR(INDEX(Корпус!$G$9:$G$983,MATCH($A969,Корпус!$P$9:$P$983,0)),"")</f>
        <v/>
      </c>
    </row>
    <row r="970" spans="1:3" hidden="1" x14ac:dyDescent="0.25">
      <c r="A970" s="4">
        <v>969</v>
      </c>
      <c r="B970" s="5" t="str">
        <f>IFERROR(INDEX(Корпус!$E$9:$E$983,MATCH($A970,Корпус!$P$9:$P$983,0)),"")</f>
        <v/>
      </c>
      <c r="C970" s="7" t="str">
        <f>IFERROR(INDEX(Корпус!$G$9:$G$983,MATCH($A970,Корпус!$P$9:$P$983,0)),"")</f>
        <v/>
      </c>
    </row>
    <row r="971" spans="1:3" hidden="1" x14ac:dyDescent="0.25">
      <c r="A971" s="4">
        <v>970</v>
      </c>
      <c r="B971" s="5" t="str">
        <f>IFERROR(INDEX(Корпус!$E$9:$E$983,MATCH($A971,Корпус!$P$9:$P$983,0)),"")</f>
        <v/>
      </c>
      <c r="C971" s="7" t="str">
        <f>IFERROR(INDEX(Корпус!$G$9:$G$983,MATCH($A971,Корпус!$P$9:$P$983,0)),"")</f>
        <v/>
      </c>
    </row>
    <row r="972" spans="1:3" hidden="1" x14ac:dyDescent="0.25">
      <c r="A972" s="4">
        <v>971</v>
      </c>
      <c r="B972" s="5" t="str">
        <f>IFERROR(INDEX(Корпус!$E$9:$E$983,MATCH($A972,Корпус!$P$9:$P$983,0)),"")</f>
        <v/>
      </c>
      <c r="C972" s="7" t="str">
        <f>IFERROR(INDEX(Корпус!$G$9:$G$983,MATCH($A972,Корпус!$P$9:$P$983,0)),"")</f>
        <v/>
      </c>
    </row>
    <row r="973" spans="1:3" hidden="1" x14ac:dyDescent="0.25">
      <c r="A973" s="4">
        <v>972</v>
      </c>
      <c r="B973" s="5" t="str">
        <f>IFERROR(INDEX(Корпус!$E$9:$E$983,MATCH($A973,Корпус!$P$9:$P$983,0)),"")</f>
        <v/>
      </c>
      <c r="C973" s="7" t="str">
        <f>IFERROR(INDEX(Корпус!$G$9:$G$983,MATCH($A973,Корпус!$P$9:$P$983,0)),"")</f>
        <v/>
      </c>
    </row>
    <row r="974" spans="1:3" hidden="1" x14ac:dyDescent="0.25">
      <c r="A974" s="4">
        <v>973</v>
      </c>
      <c r="B974" s="5" t="str">
        <f>IFERROR(INDEX(Корпус!$E$9:$E$983,MATCH($A974,Корпус!$P$9:$P$983,0)),"")</f>
        <v/>
      </c>
      <c r="C974" s="7" t="str">
        <f>IFERROR(INDEX(Корпус!$G$9:$G$983,MATCH($A974,Корпус!$P$9:$P$983,0)),"")</f>
        <v/>
      </c>
    </row>
    <row r="975" spans="1:3" hidden="1" x14ac:dyDescent="0.25">
      <c r="A975" s="4">
        <v>974</v>
      </c>
      <c r="B975" s="5" t="str">
        <f>IFERROR(INDEX(Корпус!$E$9:$E$983,MATCH($A975,Корпус!$P$9:$P$983,0)),"")</f>
        <v/>
      </c>
      <c r="C975" s="7" t="str">
        <f>IFERROR(INDEX(Корпус!$G$9:$G$983,MATCH($A975,Корпус!$P$9:$P$983,0)),"")</f>
        <v/>
      </c>
    </row>
    <row r="976" spans="1:3" hidden="1" x14ac:dyDescent="0.25">
      <c r="A976" s="4">
        <v>975</v>
      </c>
      <c r="B976" s="5" t="str">
        <f>IFERROR(INDEX(Корпус!$E$9:$E$983,MATCH($A976,Корпус!$P$9:$P$983,0)),"")</f>
        <v/>
      </c>
      <c r="C976" s="7" t="str">
        <f>IFERROR(INDEX(Корпус!$G$9:$G$983,MATCH($A976,Корпус!$P$9:$P$983,0)),"")</f>
        <v/>
      </c>
    </row>
    <row r="977" spans="1:3" hidden="1" x14ac:dyDescent="0.25">
      <c r="A977" s="4">
        <v>976</v>
      </c>
      <c r="B977" s="5" t="str">
        <f>IFERROR(INDEX(Корпус!$E$9:$E$983,MATCH($A977,Корпус!$P$9:$P$983,0)),"")</f>
        <v/>
      </c>
      <c r="C977" s="7" t="str">
        <f>IFERROR(INDEX(Корпус!$G$9:$G$983,MATCH($A977,Корпус!$P$9:$P$983,0)),"")</f>
        <v/>
      </c>
    </row>
    <row r="978" spans="1:3" hidden="1" x14ac:dyDescent="0.25">
      <c r="A978" s="4">
        <v>977</v>
      </c>
      <c r="B978" s="5" t="str">
        <f>IFERROR(INDEX(Корпус!$E$9:$E$983,MATCH($A978,Корпус!$P$9:$P$983,0)),"")</f>
        <v/>
      </c>
      <c r="C978" s="7" t="str">
        <f>IFERROR(INDEX(Корпус!$G$9:$G$983,MATCH($A978,Корпус!$P$9:$P$983,0)),"")</f>
        <v/>
      </c>
    </row>
    <row r="979" spans="1:3" hidden="1" x14ac:dyDescent="0.25">
      <c r="A979" s="4">
        <v>978</v>
      </c>
      <c r="B979" s="5" t="str">
        <f>IFERROR(INDEX(Корпус!$E$9:$E$983,MATCH($A979,Корпус!$P$9:$P$983,0)),"")</f>
        <v/>
      </c>
      <c r="C979" s="7" t="str">
        <f>IFERROR(INDEX(Корпус!$G$9:$G$983,MATCH($A979,Корпус!$P$9:$P$983,0)),"")</f>
        <v/>
      </c>
    </row>
    <row r="980" spans="1:3" hidden="1" x14ac:dyDescent="0.25">
      <c r="A980" s="4">
        <v>979</v>
      </c>
      <c r="B980" s="5" t="str">
        <f>IFERROR(INDEX(Корпус!$E$9:$E$983,MATCH($A980,Корпус!$P$9:$P$983,0)),"")</f>
        <v/>
      </c>
      <c r="C980" s="7" t="str">
        <f>IFERROR(INDEX(Корпус!$G$9:$G$983,MATCH($A980,Корпус!$P$9:$P$983,0)),"")</f>
        <v/>
      </c>
    </row>
    <row r="981" spans="1:3" hidden="1" x14ac:dyDescent="0.25">
      <c r="A981" s="4">
        <v>980</v>
      </c>
      <c r="B981" s="5" t="str">
        <f>IFERROR(INDEX(Корпус!$E$9:$E$983,MATCH($A981,Корпус!$P$9:$P$983,0)),"")</f>
        <v/>
      </c>
      <c r="C981" s="7" t="str">
        <f>IFERROR(INDEX(Корпус!$G$9:$G$983,MATCH($A981,Корпус!$P$9:$P$983,0)),"")</f>
        <v/>
      </c>
    </row>
    <row r="982" spans="1:3" hidden="1" x14ac:dyDescent="0.25">
      <c r="A982" s="4">
        <v>981</v>
      </c>
      <c r="B982" s="5" t="str">
        <f>IFERROR(INDEX(Корпус!$E$9:$E$983,MATCH($A982,Корпус!$P$9:$P$983,0)),"")</f>
        <v/>
      </c>
      <c r="C982" s="7" t="str">
        <f>IFERROR(INDEX(Корпус!$G$9:$G$983,MATCH($A982,Корпус!$P$9:$P$983,0)),"")</f>
        <v/>
      </c>
    </row>
    <row r="983" spans="1:3" hidden="1" x14ac:dyDescent="0.25">
      <c r="A983" s="4">
        <v>982</v>
      </c>
      <c r="B983" s="5" t="str">
        <f>IFERROR(INDEX(Корпус!$E$9:$E$983,MATCH($A983,Корпус!$P$9:$P$983,0)),"")</f>
        <v/>
      </c>
      <c r="C983" s="7" t="str">
        <f>IFERROR(INDEX(Корпус!$G$9:$G$983,MATCH($A983,Корпус!$P$9:$P$983,0)),"")</f>
        <v/>
      </c>
    </row>
    <row r="984" spans="1:3" hidden="1" x14ac:dyDescent="0.25">
      <c r="A984" s="4">
        <v>983</v>
      </c>
      <c r="B984" s="5" t="str">
        <f>IFERROR(INDEX(Корпус!$E$9:$E$983,MATCH($A984,Корпус!$P$9:$P$983,0)),"")</f>
        <v/>
      </c>
      <c r="C984" s="7" t="str">
        <f>IFERROR(INDEX(Корпус!$G$9:$G$983,MATCH($A984,Корпус!$P$9:$P$983,0)),"")</f>
        <v/>
      </c>
    </row>
    <row r="985" spans="1:3" hidden="1" x14ac:dyDescent="0.25">
      <c r="A985" s="4">
        <v>984</v>
      </c>
      <c r="B985" s="5" t="str">
        <f>IFERROR(INDEX(Корпус!$E$9:$E$983,MATCH($A985,Корпус!$P$9:$P$983,0)),"")</f>
        <v/>
      </c>
      <c r="C985" s="7" t="str">
        <f>IFERROR(INDEX(Корпус!$G$9:$G$983,MATCH($A985,Корпус!$P$9:$P$983,0)),"")</f>
        <v/>
      </c>
    </row>
    <row r="986" spans="1:3" hidden="1" x14ac:dyDescent="0.25">
      <c r="A986" s="4">
        <v>985</v>
      </c>
      <c r="B986" s="5" t="str">
        <f>IFERROR(INDEX(Корпус!$E$9:$E$983,MATCH($A986,Корпус!$P$9:$P$983,0)),"")</f>
        <v/>
      </c>
      <c r="C986" s="7" t="str">
        <f>IFERROR(INDEX(Корпус!$G$9:$G$983,MATCH($A986,Корпус!$P$9:$P$983,0)),"")</f>
        <v/>
      </c>
    </row>
    <row r="987" spans="1:3" hidden="1" x14ac:dyDescent="0.25">
      <c r="A987" s="4">
        <v>986</v>
      </c>
      <c r="B987" s="5" t="str">
        <f>IFERROR(INDEX(Корпус!$E$9:$E$983,MATCH($A987,Корпус!$P$9:$P$983,0)),"")</f>
        <v/>
      </c>
      <c r="C987" s="7" t="str">
        <f>IFERROR(INDEX(Корпус!$G$9:$G$983,MATCH($A987,Корпус!$P$9:$P$983,0)),"")</f>
        <v/>
      </c>
    </row>
    <row r="988" spans="1:3" hidden="1" x14ac:dyDescent="0.25">
      <c r="A988" s="4">
        <v>987</v>
      </c>
      <c r="B988" s="5" t="str">
        <f>IFERROR(INDEX(Корпус!$E$9:$E$983,MATCH($A988,Корпус!$P$9:$P$983,0)),"")</f>
        <v/>
      </c>
      <c r="C988" s="7" t="str">
        <f>IFERROR(INDEX(Корпус!$G$9:$G$983,MATCH($A988,Корпус!$P$9:$P$983,0)),"")</f>
        <v/>
      </c>
    </row>
    <row r="989" spans="1:3" hidden="1" x14ac:dyDescent="0.25">
      <c r="A989" s="4">
        <v>988</v>
      </c>
      <c r="B989" s="5" t="str">
        <f>IFERROR(INDEX(Корпус!$E$9:$E$983,MATCH($A989,Корпус!$P$9:$P$983,0)),"")</f>
        <v/>
      </c>
      <c r="C989" s="7" t="str">
        <f>IFERROR(INDEX(Корпус!$G$9:$G$983,MATCH($A989,Корпус!$P$9:$P$983,0)),"")</f>
        <v/>
      </c>
    </row>
    <row r="990" spans="1:3" hidden="1" x14ac:dyDescent="0.25">
      <c r="A990" s="4">
        <v>989</v>
      </c>
      <c r="B990" s="5" t="str">
        <f>IFERROR(INDEX(Корпус!$E$9:$E$983,MATCH($A990,Корпус!$P$9:$P$983,0)),"")</f>
        <v/>
      </c>
      <c r="C990" s="7" t="str">
        <f>IFERROR(INDEX(Корпус!$G$9:$G$983,MATCH($A990,Корпус!$P$9:$P$983,0)),"")</f>
        <v/>
      </c>
    </row>
    <row r="991" spans="1:3" hidden="1" x14ac:dyDescent="0.25">
      <c r="A991" s="4">
        <v>990</v>
      </c>
      <c r="B991" s="5" t="str">
        <f>IFERROR(INDEX(Корпус!$E$9:$E$983,MATCH($A991,Корпус!$P$9:$P$983,0)),"")</f>
        <v/>
      </c>
      <c r="C991" s="7" t="str">
        <f>IFERROR(INDEX(Корпус!$G$9:$G$983,MATCH($A991,Корпус!$P$9:$P$983,0)),"")</f>
        <v/>
      </c>
    </row>
    <row r="992" spans="1:3" hidden="1" x14ac:dyDescent="0.25">
      <c r="A992" s="4">
        <v>991</v>
      </c>
      <c r="B992" s="5" t="str">
        <f>IFERROR(INDEX(Корпус!$E$9:$E$983,MATCH($A992,Корпус!$P$9:$P$983,0)),"")</f>
        <v/>
      </c>
      <c r="C992" s="7" t="str">
        <f>IFERROR(INDEX(Корпус!$G$9:$G$983,MATCH($A992,Корпус!$P$9:$P$983,0)),"")</f>
        <v/>
      </c>
    </row>
    <row r="993" spans="1:3" hidden="1" x14ac:dyDescent="0.25">
      <c r="A993" s="4">
        <v>992</v>
      </c>
      <c r="B993" s="5" t="str">
        <f>IFERROR(INDEX(Корпус!$E$9:$E$983,MATCH($A993,Корпус!$P$9:$P$983,0)),"")</f>
        <v/>
      </c>
      <c r="C993" s="7" t="str">
        <f>IFERROR(INDEX(Корпус!$G$9:$G$983,MATCH($A993,Корпус!$P$9:$P$983,0)),"")</f>
        <v/>
      </c>
    </row>
    <row r="994" spans="1:3" hidden="1" x14ac:dyDescent="0.25">
      <c r="A994" s="4">
        <v>993</v>
      </c>
      <c r="B994" s="5" t="str">
        <f>IFERROR(INDEX(Корпус!$E$9:$E$983,MATCH($A994,Корпус!$P$9:$P$983,0)),"")</f>
        <v/>
      </c>
      <c r="C994" s="7" t="str">
        <f>IFERROR(INDEX(Корпус!$G$9:$G$983,MATCH($A994,Корпус!$P$9:$P$983,0)),"")</f>
        <v/>
      </c>
    </row>
    <row r="995" spans="1:3" hidden="1" x14ac:dyDescent="0.25">
      <c r="A995" s="4">
        <v>994</v>
      </c>
      <c r="B995" s="5" t="str">
        <f>IFERROR(INDEX(Корпус!$E$9:$E$983,MATCH($A995,Корпус!$P$9:$P$983,0)),"")</f>
        <v/>
      </c>
      <c r="C995" s="7" t="str">
        <f>IFERROR(INDEX(Корпус!$G$9:$G$983,MATCH($A995,Корпус!$P$9:$P$983,0)),"")</f>
        <v/>
      </c>
    </row>
    <row r="996" spans="1:3" hidden="1" x14ac:dyDescent="0.25">
      <c r="A996" s="4">
        <v>995</v>
      </c>
      <c r="B996" s="5" t="str">
        <f>IFERROR(INDEX(Корпус!$E$9:$E$983,MATCH($A996,Корпус!$P$9:$P$983,0)),"")</f>
        <v/>
      </c>
      <c r="C996" s="7" t="str">
        <f>IFERROR(INDEX(Корпус!$G$9:$G$983,MATCH($A996,Корпус!$P$9:$P$983,0)),"")</f>
        <v/>
      </c>
    </row>
    <row r="997" spans="1:3" hidden="1" x14ac:dyDescent="0.25">
      <c r="A997" s="4">
        <v>996</v>
      </c>
      <c r="B997" s="5" t="str">
        <f>IFERROR(INDEX(Корпус!$E$9:$E$983,MATCH($A997,Корпус!$P$9:$P$983,0)),"")</f>
        <v/>
      </c>
      <c r="C997" s="7" t="str">
        <f>IFERROR(INDEX(Корпус!$G$9:$G$983,MATCH($A997,Корпус!$P$9:$P$983,0)),"")</f>
        <v/>
      </c>
    </row>
    <row r="998" spans="1:3" hidden="1" x14ac:dyDescent="0.25">
      <c r="A998" s="4">
        <v>997</v>
      </c>
      <c r="B998" s="5" t="str">
        <f>IFERROR(INDEX(Корпус!$E$9:$E$983,MATCH($A998,Корпус!$P$9:$P$983,0)),"")</f>
        <v/>
      </c>
      <c r="C998" s="7" t="str">
        <f>IFERROR(INDEX(Корпус!$G$9:$G$983,MATCH($A998,Корпус!$P$9:$P$983,0)),"")</f>
        <v/>
      </c>
    </row>
    <row r="999" spans="1:3" hidden="1" x14ac:dyDescent="0.25">
      <c r="A999" s="4">
        <v>998</v>
      </c>
      <c r="B999" s="5" t="str">
        <f>IFERROR(INDEX(Корпус!$E$9:$E$983,MATCH($A999,Корпус!$P$9:$P$983,0)),"")</f>
        <v/>
      </c>
      <c r="C999" s="7" t="str">
        <f>IFERROR(INDEX(Корпус!$G$9:$G$983,MATCH($A999,Корпус!$P$9:$P$983,0)),"")</f>
        <v/>
      </c>
    </row>
    <row r="1000" spans="1:3" hidden="1" x14ac:dyDescent="0.25">
      <c r="A1000" s="4">
        <v>999</v>
      </c>
      <c r="B1000" s="5" t="str">
        <f>IFERROR(INDEX(Корпус!$E$9:$E$983,MATCH($A1000,Корпус!$P$9:$P$983,0)),"")</f>
        <v/>
      </c>
      <c r="C1000" s="7" t="str">
        <f>IFERROR(INDEX(Корпус!$G$9:$G$983,MATCH($A1000,Корпус!$P$9:$P$983,0)),"")</f>
        <v/>
      </c>
    </row>
    <row r="1001" spans="1:3" hidden="1" x14ac:dyDescent="0.25">
      <c r="A1001" s="4">
        <v>1000</v>
      </c>
      <c r="B1001" s="5" t="str">
        <f>IFERROR(INDEX(Корпус!$E$9:$E$983,MATCH($A1001,Корпус!$P$9:$P$983,0)),"")</f>
        <v/>
      </c>
      <c r="C1001" s="7" t="str">
        <f>IFERROR(INDEX(Корпус!$G$9:$G$983,MATCH($A1001,Корпус!$P$9:$P$983,0)),"")</f>
        <v/>
      </c>
    </row>
    <row r="1002" spans="1:3" hidden="1" x14ac:dyDescent="0.25">
      <c r="A1002" s="4">
        <v>1001</v>
      </c>
      <c r="B1002" s="5" t="str">
        <f>IFERROR(INDEX(Корпус!$E$9:$E$983,MATCH($A1002,Корпус!$P$9:$P$983,0)),"")</f>
        <v/>
      </c>
      <c r="C1002" s="7" t="str">
        <f>IFERROR(INDEX(Корпус!$G$9:$G$983,MATCH($A1002,Корпус!$P$9:$P$983,0)),"")</f>
        <v/>
      </c>
    </row>
    <row r="1003" spans="1:3" hidden="1" x14ac:dyDescent="0.25">
      <c r="A1003" s="4">
        <v>1002</v>
      </c>
      <c r="B1003" s="5" t="str">
        <f>IFERROR(INDEX(Корпус!$E$9:$E$983,MATCH($A1003,Корпус!$P$9:$P$983,0)),"")</f>
        <v/>
      </c>
      <c r="C1003" s="7" t="str">
        <f>IFERROR(INDEX(Корпус!$G$9:$G$983,MATCH($A1003,Корпус!$P$9:$P$983,0)),"")</f>
        <v/>
      </c>
    </row>
    <row r="1004" spans="1:3" hidden="1" x14ac:dyDescent="0.25">
      <c r="A1004" s="4">
        <v>1003</v>
      </c>
      <c r="B1004" s="5" t="str">
        <f>IFERROR(INDEX(Корпус!$E$9:$E$983,MATCH($A1004,Корпус!$P$9:$P$983,0)),"")</f>
        <v/>
      </c>
      <c r="C1004" s="7" t="str">
        <f>IFERROR(INDEX(Корпус!$G$9:$G$983,MATCH($A1004,Корпус!$P$9:$P$983,0)),"")</f>
        <v/>
      </c>
    </row>
    <row r="1005" spans="1:3" hidden="1" x14ac:dyDescent="0.25">
      <c r="A1005" s="4">
        <v>1</v>
      </c>
      <c r="B1005" s="103" t="str">
        <f>IFERROR(INDEX(Бруклин!$E$9:$E$1508,MATCH($A1005,Бруклин!$P$9:$P$1508,0)),"")</f>
        <v/>
      </c>
      <c r="C1005" s="104" t="str">
        <f>IFERROR(INDEX(Бруклин!$G$9:$G$1508,MATCH($A1005,Бруклин!$P$9:$P$1508,0)),"")</f>
        <v/>
      </c>
    </row>
    <row r="1006" spans="1:3" hidden="1" x14ac:dyDescent="0.25">
      <c r="A1006" s="4">
        <v>2</v>
      </c>
      <c r="B1006" s="103" t="str">
        <f>IFERROR(INDEX(Бруклин!$E$9:$E$1508,MATCH($A1006,Бруклин!$P$9:$P$1508,0)),"")</f>
        <v/>
      </c>
      <c r="C1006" s="104" t="str">
        <f>IFERROR(INDEX(Бруклин!$G$9:$G$1508,MATCH($A1006,Бруклин!$P$9:$P$1508,0)),"")</f>
        <v/>
      </c>
    </row>
    <row r="1007" spans="1:3" hidden="1" x14ac:dyDescent="0.25">
      <c r="A1007" s="4">
        <v>3</v>
      </c>
      <c r="B1007" s="103" t="str">
        <f>IFERROR(INDEX(Бруклин!$E$9:$E$1508,MATCH($A1007,Бруклин!$P$9:$P$1508,0)),"")</f>
        <v/>
      </c>
      <c r="C1007" s="104" t="str">
        <f>IFERROR(INDEX(Бруклин!$G$9:$G$1508,MATCH($A1007,Бруклин!$P$9:$P$1508,0)),"")</f>
        <v/>
      </c>
    </row>
    <row r="1008" spans="1:3" hidden="1" x14ac:dyDescent="0.25">
      <c r="A1008" s="4">
        <v>4</v>
      </c>
      <c r="B1008" s="103" t="str">
        <f>IFERROR(INDEX(Бруклин!$E$9:$E$1508,MATCH($A1008,Бруклин!$P$9:$P$1508,0)),"")</f>
        <v/>
      </c>
      <c r="C1008" s="104" t="str">
        <f>IFERROR(INDEX(Бруклин!$G$9:$G$1508,MATCH($A1008,Бруклин!$P$9:$P$1508,0)),"")</f>
        <v/>
      </c>
    </row>
    <row r="1009" spans="1:3" hidden="1" x14ac:dyDescent="0.25">
      <c r="A1009" s="4">
        <v>5</v>
      </c>
      <c r="B1009" s="103" t="str">
        <f>IFERROR(INDEX(Бруклин!$E$9:$E$1508,MATCH($A1009,Бруклин!$P$9:$P$1508,0)),"")</f>
        <v/>
      </c>
      <c r="C1009" s="104" t="str">
        <f>IFERROR(INDEX(Бруклин!$G$9:$G$1508,MATCH($A1009,Бруклин!$P$9:$P$1508,0)),"")</f>
        <v/>
      </c>
    </row>
    <row r="1010" spans="1:3" hidden="1" x14ac:dyDescent="0.25">
      <c r="A1010" s="4">
        <v>6</v>
      </c>
      <c r="B1010" s="103" t="str">
        <f>IFERROR(INDEX(Бруклин!$E$9:$E$1508,MATCH($A1010,Бруклин!$P$9:$P$1508,0)),"")</f>
        <v/>
      </c>
      <c r="C1010" s="104" t="str">
        <f>IFERROR(INDEX(Бруклин!$G$9:$G$1508,MATCH($A1010,Бруклин!$P$9:$P$1508,0)),"")</f>
        <v/>
      </c>
    </row>
    <row r="1011" spans="1:3" hidden="1" x14ac:dyDescent="0.25">
      <c r="A1011" s="4">
        <v>7</v>
      </c>
      <c r="B1011" s="103" t="str">
        <f>IFERROR(INDEX(Бруклин!$E$9:$E$1508,MATCH($A1011,Бруклин!$P$9:$P$1508,0)),"")</f>
        <v/>
      </c>
      <c r="C1011" s="104" t="str">
        <f>IFERROR(INDEX(Бруклин!$G$9:$G$1508,MATCH($A1011,Бруклин!$P$9:$P$1508,0)),"")</f>
        <v/>
      </c>
    </row>
    <row r="1012" spans="1:3" hidden="1" x14ac:dyDescent="0.25">
      <c r="A1012" s="4">
        <v>8</v>
      </c>
      <c r="B1012" s="103" t="str">
        <f>IFERROR(INDEX(Бруклин!$E$9:$E$1508,MATCH($A1012,Бруклин!$P$9:$P$1508,0)),"")</f>
        <v/>
      </c>
      <c r="C1012" s="104" t="str">
        <f>IFERROR(INDEX(Бруклин!$G$9:$G$1508,MATCH($A1012,Бруклин!$P$9:$P$1508,0)),"")</f>
        <v/>
      </c>
    </row>
    <row r="1013" spans="1:3" hidden="1" x14ac:dyDescent="0.25">
      <c r="A1013" s="4">
        <v>9</v>
      </c>
      <c r="B1013" s="103" t="str">
        <f>IFERROR(INDEX(Бруклин!$E$9:$E$1508,MATCH($A1013,Бруклин!$P$9:$P$1508,0)),"")</f>
        <v/>
      </c>
      <c r="C1013" s="104" t="str">
        <f>IFERROR(INDEX(Бруклин!$G$9:$G$1508,MATCH($A1013,Бруклин!$P$9:$P$1508,0)),"")</f>
        <v/>
      </c>
    </row>
    <row r="1014" spans="1:3" hidden="1" x14ac:dyDescent="0.25">
      <c r="A1014" s="4">
        <v>10</v>
      </c>
      <c r="B1014" s="103" t="str">
        <f>IFERROR(INDEX(Бруклин!$E$9:$E$1508,MATCH($A1014,Бруклин!$P$9:$P$1508,0)),"")</f>
        <v/>
      </c>
      <c r="C1014" s="104" t="str">
        <f>IFERROR(INDEX(Бруклин!$G$9:$G$1508,MATCH($A1014,Бруклин!$P$9:$P$1508,0)),"")</f>
        <v/>
      </c>
    </row>
    <row r="1015" spans="1:3" hidden="1" x14ac:dyDescent="0.25">
      <c r="A1015" s="4">
        <v>11</v>
      </c>
      <c r="B1015" s="103" t="str">
        <f>IFERROR(INDEX(Бруклин!$E$9:$E$1508,MATCH($A1015,Бруклин!$P$9:$P$1508,0)),"")</f>
        <v/>
      </c>
      <c r="C1015" s="104" t="str">
        <f>IFERROR(INDEX(Бруклин!$G$9:$G$1508,MATCH($A1015,Бруклин!$P$9:$P$1508,0)),"")</f>
        <v/>
      </c>
    </row>
    <row r="1016" spans="1:3" hidden="1" x14ac:dyDescent="0.25">
      <c r="A1016" s="4">
        <v>12</v>
      </c>
      <c r="B1016" s="103" t="str">
        <f>IFERROR(INDEX(Бруклин!$E$9:$E$1508,MATCH($A1016,Бруклин!$P$9:$P$1508,0)),"")</f>
        <v/>
      </c>
      <c r="C1016" s="104" t="str">
        <f>IFERROR(INDEX(Бруклин!$G$9:$G$1508,MATCH($A1016,Бруклин!$P$9:$P$1508,0)),"")</f>
        <v/>
      </c>
    </row>
    <row r="1017" spans="1:3" hidden="1" x14ac:dyDescent="0.25">
      <c r="A1017" s="4">
        <v>13</v>
      </c>
      <c r="B1017" s="103" t="str">
        <f>IFERROR(INDEX(Бруклин!$E$9:$E$1508,MATCH($A1017,Бруклин!$P$9:$P$1508,0)),"")</f>
        <v/>
      </c>
      <c r="C1017" s="104" t="str">
        <f>IFERROR(INDEX(Бруклин!$G$9:$G$1508,MATCH($A1017,Бруклин!$P$9:$P$1508,0)),"")</f>
        <v/>
      </c>
    </row>
    <row r="1018" spans="1:3" hidden="1" x14ac:dyDescent="0.25">
      <c r="A1018" s="4">
        <v>14</v>
      </c>
      <c r="B1018" s="103" t="str">
        <f>IFERROR(INDEX(Бруклин!$E$9:$E$1508,MATCH($A1018,Бруклин!$P$9:$P$1508,0)),"")</f>
        <v/>
      </c>
      <c r="C1018" s="104" t="str">
        <f>IFERROR(INDEX(Бруклин!$G$9:$G$1508,MATCH($A1018,Бруклин!$P$9:$P$1508,0)),"")</f>
        <v/>
      </c>
    </row>
    <row r="1019" spans="1:3" hidden="1" x14ac:dyDescent="0.25">
      <c r="A1019" s="4">
        <v>15</v>
      </c>
      <c r="B1019" s="103" t="str">
        <f>IFERROR(INDEX(Бруклин!$E$9:$E$1508,MATCH($A1019,Бруклин!$P$9:$P$1508,0)),"")</f>
        <v/>
      </c>
      <c r="C1019" s="104" t="str">
        <f>IFERROR(INDEX(Бруклин!$G$9:$G$1508,MATCH($A1019,Бруклин!$P$9:$P$1508,0)),"")</f>
        <v/>
      </c>
    </row>
    <row r="1020" spans="1:3" hidden="1" x14ac:dyDescent="0.25">
      <c r="A1020" s="4">
        <v>16</v>
      </c>
      <c r="B1020" s="103" t="str">
        <f>IFERROR(INDEX(Бруклин!$E$9:$E$1508,MATCH($A1020,Бруклин!$P$9:$P$1508,0)),"")</f>
        <v/>
      </c>
      <c r="C1020" s="104" t="str">
        <f>IFERROR(INDEX(Бруклин!$G$9:$G$1508,MATCH($A1020,Бруклин!$P$9:$P$1508,0)),"")</f>
        <v/>
      </c>
    </row>
    <row r="1021" spans="1:3" hidden="1" x14ac:dyDescent="0.25">
      <c r="A1021" s="4">
        <v>17</v>
      </c>
      <c r="B1021" s="103" t="str">
        <f>IFERROR(INDEX(Бруклин!$E$9:$E$1508,MATCH($A1021,Бруклин!$P$9:$P$1508,0)),"")</f>
        <v/>
      </c>
      <c r="C1021" s="104" t="str">
        <f>IFERROR(INDEX(Бруклин!$G$9:$G$1508,MATCH($A1021,Бруклин!$P$9:$P$1508,0)),"")</f>
        <v/>
      </c>
    </row>
    <row r="1022" spans="1:3" hidden="1" x14ac:dyDescent="0.25">
      <c r="A1022" s="4">
        <v>18</v>
      </c>
      <c r="B1022" s="103" t="str">
        <f>IFERROR(INDEX(Бруклин!$E$9:$E$1508,MATCH($A1022,Бруклин!$P$9:$P$1508,0)),"")</f>
        <v/>
      </c>
      <c r="C1022" s="104" t="str">
        <f>IFERROR(INDEX(Бруклин!$G$9:$G$1508,MATCH($A1022,Бруклин!$P$9:$P$1508,0)),"")</f>
        <v/>
      </c>
    </row>
    <row r="1023" spans="1:3" hidden="1" x14ac:dyDescent="0.25">
      <c r="A1023" s="4">
        <v>19</v>
      </c>
      <c r="B1023" s="103" t="str">
        <f>IFERROR(INDEX(Бруклин!$E$9:$E$1508,MATCH($A1023,Бруклин!$P$9:$P$1508,0)),"")</f>
        <v/>
      </c>
      <c r="C1023" s="104" t="str">
        <f>IFERROR(INDEX(Бруклин!$G$9:$G$1508,MATCH($A1023,Бруклин!$P$9:$P$1508,0)),"")</f>
        <v/>
      </c>
    </row>
    <row r="1024" spans="1:3" hidden="1" x14ac:dyDescent="0.25">
      <c r="A1024" s="4">
        <v>20</v>
      </c>
      <c r="B1024" s="103" t="str">
        <f>IFERROR(INDEX(Бруклин!$E$9:$E$1508,MATCH($A1024,Бруклин!$P$9:$P$1508,0)),"")</f>
        <v/>
      </c>
      <c r="C1024" s="104" t="str">
        <f>IFERROR(INDEX(Бруклин!$G$9:$G$1508,MATCH($A1024,Бруклин!$P$9:$P$1508,0)),"")</f>
        <v/>
      </c>
    </row>
    <row r="1025" spans="1:3" hidden="1" x14ac:dyDescent="0.25">
      <c r="A1025" s="4">
        <v>21</v>
      </c>
      <c r="B1025" s="103" t="str">
        <f>IFERROR(INDEX(Бруклин!$E$9:$E$1508,MATCH($A1025,Бруклин!$P$9:$P$1508,0)),"")</f>
        <v/>
      </c>
      <c r="C1025" s="104" t="str">
        <f>IFERROR(INDEX(Бруклин!$G$9:$G$1508,MATCH($A1025,Бруклин!$P$9:$P$1508,0)),"")</f>
        <v/>
      </c>
    </row>
    <row r="1026" spans="1:3" hidden="1" x14ac:dyDescent="0.25">
      <c r="A1026" s="4">
        <v>22</v>
      </c>
      <c r="B1026" s="103" t="str">
        <f>IFERROR(INDEX(Бруклин!$E$9:$E$1508,MATCH($A1026,Бруклин!$P$9:$P$1508,0)),"")</f>
        <v/>
      </c>
      <c r="C1026" s="104" t="str">
        <f>IFERROR(INDEX(Бруклин!$G$9:$G$1508,MATCH($A1026,Бруклин!$P$9:$P$1508,0)),"")</f>
        <v/>
      </c>
    </row>
    <row r="1027" spans="1:3" hidden="1" x14ac:dyDescent="0.25">
      <c r="A1027" s="4">
        <v>23</v>
      </c>
      <c r="B1027" s="103" t="str">
        <f>IFERROR(INDEX(Бруклин!$E$9:$E$1508,MATCH($A1027,Бруклин!$P$9:$P$1508,0)),"")</f>
        <v/>
      </c>
      <c r="C1027" s="104" t="str">
        <f>IFERROR(INDEX(Бруклин!$G$9:$G$1508,MATCH($A1027,Бруклин!$P$9:$P$1508,0)),"")</f>
        <v/>
      </c>
    </row>
    <row r="1028" spans="1:3" hidden="1" x14ac:dyDescent="0.25">
      <c r="A1028" s="4">
        <v>24</v>
      </c>
      <c r="B1028" s="103" t="str">
        <f>IFERROR(INDEX(Бруклин!$E$9:$E$1508,MATCH($A1028,Бруклин!$P$9:$P$1508,0)),"")</f>
        <v/>
      </c>
      <c r="C1028" s="104" t="str">
        <f>IFERROR(INDEX(Бруклин!$G$9:$G$1508,MATCH($A1028,Бруклин!$P$9:$P$1508,0)),"")</f>
        <v/>
      </c>
    </row>
    <row r="1029" spans="1:3" hidden="1" x14ac:dyDescent="0.25">
      <c r="A1029" s="4">
        <v>25</v>
      </c>
      <c r="B1029" s="103" t="str">
        <f>IFERROR(INDEX(Бруклин!$E$9:$E$1508,MATCH($A1029,Бруклин!$P$9:$P$1508,0)),"")</f>
        <v/>
      </c>
      <c r="C1029" s="104" t="str">
        <f>IFERROR(INDEX(Бруклин!$G$9:$G$1508,MATCH($A1029,Бруклин!$P$9:$P$1508,0)),"")</f>
        <v/>
      </c>
    </row>
    <row r="1030" spans="1:3" hidden="1" x14ac:dyDescent="0.25">
      <c r="A1030" s="4">
        <v>26</v>
      </c>
      <c r="B1030" s="103" t="str">
        <f>IFERROR(INDEX(Бруклин!$E$9:$E$1508,MATCH($A1030,Бруклин!$P$9:$P$1508,0)),"")</f>
        <v/>
      </c>
      <c r="C1030" s="104" t="str">
        <f>IFERROR(INDEX(Бруклин!$G$9:$G$1508,MATCH($A1030,Бруклин!$P$9:$P$1508,0)),"")</f>
        <v/>
      </c>
    </row>
    <row r="1031" spans="1:3" hidden="1" x14ac:dyDescent="0.25">
      <c r="A1031" s="4">
        <v>27</v>
      </c>
      <c r="B1031" s="103" t="str">
        <f>IFERROR(INDEX(Бруклин!$E$9:$E$1508,MATCH($A1031,Бруклин!$P$9:$P$1508,0)),"")</f>
        <v/>
      </c>
      <c r="C1031" s="104" t="str">
        <f>IFERROR(INDEX(Бруклин!$G$9:$G$1508,MATCH($A1031,Бруклин!$P$9:$P$1508,0)),"")</f>
        <v/>
      </c>
    </row>
    <row r="1032" spans="1:3" hidden="1" x14ac:dyDescent="0.25">
      <c r="A1032" s="4">
        <v>28</v>
      </c>
      <c r="B1032" s="103" t="str">
        <f>IFERROR(INDEX(Бруклин!$E$9:$E$1508,MATCH($A1032,Бруклин!$P$9:$P$1508,0)),"")</f>
        <v/>
      </c>
      <c r="C1032" s="104" t="str">
        <f>IFERROR(INDEX(Бруклин!$G$9:$G$1508,MATCH($A1032,Бруклин!$P$9:$P$1508,0)),"")</f>
        <v/>
      </c>
    </row>
    <row r="1033" spans="1:3" hidden="1" x14ac:dyDescent="0.25">
      <c r="A1033" s="4">
        <v>29</v>
      </c>
      <c r="B1033" s="103" t="str">
        <f>IFERROR(INDEX(Бруклин!$E$9:$E$1508,MATCH($A1033,Бруклин!$P$9:$P$1508,0)),"")</f>
        <v/>
      </c>
      <c r="C1033" s="104" t="str">
        <f>IFERROR(INDEX(Бруклин!$G$9:$G$1508,MATCH($A1033,Бруклин!$P$9:$P$1508,0)),"")</f>
        <v/>
      </c>
    </row>
    <row r="1034" spans="1:3" hidden="1" x14ac:dyDescent="0.25">
      <c r="A1034" s="4">
        <v>30</v>
      </c>
      <c r="B1034" s="103" t="str">
        <f>IFERROR(INDEX(Бруклин!$E$9:$E$1508,MATCH($A1034,Бруклин!$P$9:$P$1508,0)),"")</f>
        <v/>
      </c>
      <c r="C1034" s="104" t="str">
        <f>IFERROR(INDEX(Бруклин!$G$9:$G$1508,MATCH($A1034,Бруклин!$P$9:$P$1508,0)),"")</f>
        <v/>
      </c>
    </row>
    <row r="1035" spans="1:3" hidden="1" x14ac:dyDescent="0.25">
      <c r="A1035" s="4">
        <v>31</v>
      </c>
      <c r="B1035" s="103" t="str">
        <f>IFERROR(INDEX(Бруклин!$E$9:$E$1508,MATCH($A1035,Бруклин!$P$9:$P$1508,0)),"")</f>
        <v/>
      </c>
      <c r="C1035" s="104" t="str">
        <f>IFERROR(INDEX(Бруклин!$G$9:$G$1508,MATCH($A1035,Бруклин!$P$9:$P$1508,0)),"")</f>
        <v/>
      </c>
    </row>
    <row r="1036" spans="1:3" hidden="1" x14ac:dyDescent="0.25">
      <c r="A1036" s="4">
        <v>32</v>
      </c>
      <c r="B1036" s="103" t="str">
        <f>IFERROR(INDEX(Бруклин!$E$9:$E$1508,MATCH($A1036,Бруклин!$P$9:$P$1508,0)),"")</f>
        <v/>
      </c>
      <c r="C1036" s="104" t="str">
        <f>IFERROR(INDEX(Бруклин!$G$9:$G$1508,MATCH($A1036,Бруклин!$P$9:$P$1508,0)),"")</f>
        <v/>
      </c>
    </row>
    <row r="1037" spans="1:3" hidden="1" x14ac:dyDescent="0.25">
      <c r="A1037" s="4">
        <v>33</v>
      </c>
      <c r="B1037" s="103" t="str">
        <f>IFERROR(INDEX(Бруклин!$E$9:$E$1508,MATCH($A1037,Бруклин!$P$9:$P$1508,0)),"")</f>
        <v/>
      </c>
      <c r="C1037" s="104" t="str">
        <f>IFERROR(INDEX(Бруклин!$G$9:$G$1508,MATCH($A1037,Бруклин!$P$9:$P$1508,0)),"")</f>
        <v/>
      </c>
    </row>
    <row r="1038" spans="1:3" hidden="1" x14ac:dyDescent="0.25">
      <c r="A1038" s="4">
        <v>34</v>
      </c>
      <c r="B1038" s="103" t="str">
        <f>IFERROR(INDEX(Бруклин!$E$9:$E$1508,MATCH($A1038,Бруклин!$P$9:$P$1508,0)),"")</f>
        <v/>
      </c>
      <c r="C1038" s="104" t="str">
        <f>IFERROR(INDEX(Бруклин!$G$9:$G$1508,MATCH($A1038,Бруклин!$P$9:$P$1508,0)),"")</f>
        <v/>
      </c>
    </row>
    <row r="1039" spans="1:3" hidden="1" x14ac:dyDescent="0.25">
      <c r="A1039" s="4">
        <v>35</v>
      </c>
      <c r="B1039" s="103" t="str">
        <f>IFERROR(INDEX(Бруклин!$E$9:$E$1508,MATCH($A1039,Бруклин!$P$9:$P$1508,0)),"")</f>
        <v/>
      </c>
      <c r="C1039" s="104" t="str">
        <f>IFERROR(INDEX(Бруклин!$G$9:$G$1508,MATCH($A1039,Бруклин!$P$9:$P$1508,0)),"")</f>
        <v/>
      </c>
    </row>
    <row r="1040" spans="1:3" hidden="1" x14ac:dyDescent="0.25">
      <c r="A1040" s="4">
        <v>36</v>
      </c>
      <c r="B1040" s="103" t="str">
        <f>IFERROR(INDEX(Бруклин!$E$9:$E$1508,MATCH($A1040,Бруклин!$P$9:$P$1508,0)),"")</f>
        <v/>
      </c>
      <c r="C1040" s="104" t="str">
        <f>IFERROR(INDEX(Бруклин!$G$9:$G$1508,MATCH($A1040,Бруклин!$P$9:$P$1508,0)),"")</f>
        <v/>
      </c>
    </row>
    <row r="1041" spans="1:3" hidden="1" x14ac:dyDescent="0.25">
      <c r="A1041" s="4">
        <v>37</v>
      </c>
      <c r="B1041" s="103" t="str">
        <f>IFERROR(INDEX(Бруклин!$E$9:$E$1508,MATCH($A1041,Бруклин!$P$9:$P$1508,0)),"")</f>
        <v/>
      </c>
      <c r="C1041" s="104" t="str">
        <f>IFERROR(INDEX(Бруклин!$G$9:$G$1508,MATCH($A1041,Бруклин!$P$9:$P$1508,0)),"")</f>
        <v/>
      </c>
    </row>
    <row r="1042" spans="1:3" hidden="1" x14ac:dyDescent="0.25">
      <c r="A1042" s="4">
        <v>38</v>
      </c>
      <c r="B1042" s="103" t="str">
        <f>IFERROR(INDEX(Бруклин!$E$9:$E$1508,MATCH($A1042,Бруклин!$P$9:$P$1508,0)),"")</f>
        <v/>
      </c>
      <c r="C1042" s="104" t="str">
        <f>IFERROR(INDEX(Бруклин!$G$9:$G$1508,MATCH($A1042,Бруклин!$P$9:$P$1508,0)),"")</f>
        <v/>
      </c>
    </row>
    <row r="1043" spans="1:3" hidden="1" x14ac:dyDescent="0.25">
      <c r="A1043" s="4">
        <v>39</v>
      </c>
      <c r="B1043" s="103" t="str">
        <f>IFERROR(INDEX(Бруклин!$E$9:$E$1508,MATCH($A1043,Бруклин!$P$9:$P$1508,0)),"")</f>
        <v/>
      </c>
      <c r="C1043" s="104" t="str">
        <f>IFERROR(INDEX(Бруклин!$G$9:$G$1508,MATCH($A1043,Бруклин!$P$9:$P$1508,0)),"")</f>
        <v/>
      </c>
    </row>
    <row r="1044" spans="1:3" hidden="1" x14ac:dyDescent="0.25">
      <c r="A1044" s="4">
        <v>40</v>
      </c>
      <c r="B1044" s="103" t="str">
        <f>IFERROR(INDEX(Бруклин!$E$9:$E$1508,MATCH($A1044,Бруклин!$P$9:$P$1508,0)),"")</f>
        <v/>
      </c>
      <c r="C1044" s="104" t="str">
        <f>IFERROR(INDEX(Бруклин!$G$9:$G$1508,MATCH($A1044,Бруклин!$P$9:$P$1508,0)),"")</f>
        <v/>
      </c>
    </row>
    <row r="1045" spans="1:3" hidden="1" x14ac:dyDescent="0.25">
      <c r="A1045" s="4">
        <v>41</v>
      </c>
      <c r="B1045" s="103" t="str">
        <f>IFERROR(INDEX(Бруклин!$E$9:$E$1508,MATCH($A1045,Бруклин!$P$9:$P$1508,0)),"")</f>
        <v/>
      </c>
      <c r="C1045" s="104" t="str">
        <f>IFERROR(INDEX(Бруклин!$G$9:$G$1508,MATCH($A1045,Бруклин!$P$9:$P$1508,0)),"")</f>
        <v/>
      </c>
    </row>
    <row r="1046" spans="1:3" hidden="1" x14ac:dyDescent="0.25">
      <c r="A1046" s="4">
        <v>42</v>
      </c>
      <c r="B1046" s="103" t="str">
        <f>IFERROR(INDEX(Бруклин!$E$9:$E$1508,MATCH($A1046,Бруклин!$P$9:$P$1508,0)),"")</f>
        <v/>
      </c>
      <c r="C1046" s="104" t="str">
        <f>IFERROR(INDEX(Бруклин!$G$9:$G$1508,MATCH($A1046,Бруклин!$P$9:$P$1508,0)),"")</f>
        <v/>
      </c>
    </row>
    <row r="1047" spans="1:3" hidden="1" x14ac:dyDescent="0.25">
      <c r="A1047" s="4">
        <v>43</v>
      </c>
      <c r="B1047" s="103" t="str">
        <f>IFERROR(INDEX(Бруклин!$E$9:$E$1508,MATCH($A1047,Бруклин!$P$9:$P$1508,0)),"")</f>
        <v/>
      </c>
      <c r="C1047" s="104" t="str">
        <f>IFERROR(INDEX(Бруклин!$G$9:$G$1508,MATCH($A1047,Бруклин!$P$9:$P$1508,0)),"")</f>
        <v/>
      </c>
    </row>
    <row r="1048" spans="1:3" hidden="1" x14ac:dyDescent="0.25">
      <c r="A1048" s="4">
        <v>44</v>
      </c>
      <c r="B1048" s="103" t="str">
        <f>IFERROR(INDEX(Бруклин!$E$9:$E$1508,MATCH($A1048,Бруклин!$P$9:$P$1508,0)),"")</f>
        <v/>
      </c>
      <c r="C1048" s="104" t="str">
        <f>IFERROR(INDEX(Бруклин!$G$9:$G$1508,MATCH($A1048,Бруклин!$P$9:$P$1508,0)),"")</f>
        <v/>
      </c>
    </row>
    <row r="1049" spans="1:3" hidden="1" x14ac:dyDescent="0.25">
      <c r="A1049" s="4">
        <v>45</v>
      </c>
      <c r="B1049" s="103" t="str">
        <f>IFERROR(INDEX(Бруклин!$E$9:$E$1508,MATCH($A1049,Бруклин!$P$9:$P$1508,0)),"")</f>
        <v/>
      </c>
      <c r="C1049" s="104" t="str">
        <f>IFERROR(INDEX(Бруклин!$G$9:$G$1508,MATCH($A1049,Бруклин!$P$9:$P$1508,0)),"")</f>
        <v/>
      </c>
    </row>
    <row r="1050" spans="1:3" hidden="1" x14ac:dyDescent="0.25">
      <c r="A1050" s="4">
        <v>46</v>
      </c>
      <c r="B1050" s="103" t="str">
        <f>IFERROR(INDEX(Бруклин!$E$9:$E$1508,MATCH($A1050,Бруклин!$P$9:$P$1508,0)),"")</f>
        <v/>
      </c>
      <c r="C1050" s="104" t="str">
        <f>IFERROR(INDEX(Бруклин!$G$9:$G$1508,MATCH($A1050,Бруклин!$P$9:$P$1508,0)),"")</f>
        <v/>
      </c>
    </row>
    <row r="1051" spans="1:3" hidden="1" x14ac:dyDescent="0.25">
      <c r="A1051" s="4">
        <v>47</v>
      </c>
      <c r="B1051" s="103" t="str">
        <f>IFERROR(INDEX(Бруклин!$E$9:$E$1508,MATCH($A1051,Бруклин!$P$9:$P$1508,0)),"")</f>
        <v/>
      </c>
      <c r="C1051" s="104" t="str">
        <f>IFERROR(INDEX(Бруклин!$G$9:$G$1508,MATCH($A1051,Бруклин!$P$9:$P$1508,0)),"")</f>
        <v/>
      </c>
    </row>
    <row r="1052" spans="1:3" hidden="1" x14ac:dyDescent="0.25">
      <c r="A1052" s="4">
        <v>48</v>
      </c>
      <c r="B1052" s="103" t="str">
        <f>IFERROR(INDEX(Бруклин!$E$9:$E$1508,MATCH($A1052,Бруклин!$P$9:$P$1508,0)),"")</f>
        <v/>
      </c>
      <c r="C1052" s="104" t="str">
        <f>IFERROR(INDEX(Бруклин!$G$9:$G$1508,MATCH($A1052,Бруклин!$P$9:$P$1508,0)),"")</f>
        <v/>
      </c>
    </row>
    <row r="1053" spans="1:3" hidden="1" x14ac:dyDescent="0.25">
      <c r="A1053" s="4">
        <v>49</v>
      </c>
      <c r="B1053" s="103" t="str">
        <f>IFERROR(INDEX(Бруклин!$E$9:$E$1508,MATCH($A1053,Бруклин!$P$9:$P$1508,0)),"")</f>
        <v/>
      </c>
      <c r="C1053" s="104" t="str">
        <f>IFERROR(INDEX(Бруклин!$G$9:$G$1508,MATCH($A1053,Бруклин!$P$9:$P$1508,0)),"")</f>
        <v/>
      </c>
    </row>
    <row r="1054" spans="1:3" hidden="1" x14ac:dyDescent="0.25">
      <c r="A1054" s="4">
        <v>50</v>
      </c>
      <c r="B1054" s="103" t="str">
        <f>IFERROR(INDEX(Бруклин!$E$9:$E$1508,MATCH($A1054,Бруклин!$P$9:$P$1508,0)),"")</f>
        <v/>
      </c>
      <c r="C1054" s="104" t="str">
        <f>IFERROR(INDEX(Бруклин!$G$9:$G$1508,MATCH($A1054,Бруклин!$P$9:$P$1508,0)),"")</f>
        <v/>
      </c>
    </row>
    <row r="1055" spans="1:3" hidden="1" x14ac:dyDescent="0.25">
      <c r="A1055" s="4">
        <v>51</v>
      </c>
      <c r="B1055" s="103" t="str">
        <f>IFERROR(INDEX(Бруклин!$E$9:$E$1508,MATCH($A1055,Бруклин!$P$9:$P$1508,0)),"")</f>
        <v/>
      </c>
      <c r="C1055" s="104" t="str">
        <f>IFERROR(INDEX(Бруклин!$G$9:$G$1508,MATCH($A1055,Бруклин!$P$9:$P$1508,0)),"")</f>
        <v/>
      </c>
    </row>
    <row r="1056" spans="1:3" hidden="1" x14ac:dyDescent="0.25">
      <c r="A1056" s="4">
        <v>52</v>
      </c>
      <c r="B1056" s="103" t="str">
        <f>IFERROR(INDEX(Бруклин!$E$9:$E$1508,MATCH($A1056,Бруклин!$P$9:$P$1508,0)),"")</f>
        <v/>
      </c>
      <c r="C1056" s="104" t="str">
        <f>IFERROR(INDEX(Бруклин!$G$9:$G$1508,MATCH($A1056,Бруклин!$P$9:$P$1508,0)),"")</f>
        <v/>
      </c>
    </row>
    <row r="1057" spans="1:3" hidden="1" x14ac:dyDescent="0.25">
      <c r="A1057" s="4">
        <v>53</v>
      </c>
      <c r="B1057" s="103" t="str">
        <f>IFERROR(INDEX(Бруклин!$E$9:$E$1508,MATCH($A1057,Бруклин!$P$9:$P$1508,0)),"")</f>
        <v/>
      </c>
      <c r="C1057" s="104" t="str">
        <f>IFERROR(INDEX(Бруклин!$G$9:$G$1508,MATCH($A1057,Бруклин!$P$9:$P$1508,0)),"")</f>
        <v/>
      </c>
    </row>
    <row r="1058" spans="1:3" hidden="1" x14ac:dyDescent="0.25">
      <c r="A1058" s="4">
        <v>54</v>
      </c>
      <c r="B1058" s="103" t="str">
        <f>IFERROR(INDEX(Бруклин!$E$9:$E$1508,MATCH($A1058,Бруклин!$P$9:$P$1508,0)),"")</f>
        <v/>
      </c>
      <c r="C1058" s="104" t="str">
        <f>IFERROR(INDEX(Бруклин!$G$9:$G$1508,MATCH($A1058,Бруклин!$P$9:$P$1508,0)),"")</f>
        <v/>
      </c>
    </row>
    <row r="1059" spans="1:3" hidden="1" x14ac:dyDescent="0.25">
      <c r="A1059" s="4">
        <v>55</v>
      </c>
      <c r="B1059" s="103" t="str">
        <f>IFERROR(INDEX(Бруклин!$E$9:$E$1508,MATCH($A1059,Бруклин!$P$9:$P$1508,0)),"")</f>
        <v/>
      </c>
      <c r="C1059" s="104" t="str">
        <f>IFERROR(INDEX(Бруклин!$G$9:$G$1508,MATCH($A1059,Бруклин!$P$9:$P$1508,0)),"")</f>
        <v/>
      </c>
    </row>
    <row r="1060" spans="1:3" hidden="1" x14ac:dyDescent="0.25">
      <c r="A1060" s="4">
        <v>56</v>
      </c>
      <c r="B1060" s="103" t="str">
        <f>IFERROR(INDEX(Бруклин!$E$9:$E$1508,MATCH($A1060,Бруклин!$P$9:$P$1508,0)),"")</f>
        <v/>
      </c>
      <c r="C1060" s="104" t="str">
        <f>IFERROR(INDEX(Бруклин!$G$9:$G$1508,MATCH($A1060,Бруклин!$P$9:$P$1508,0)),"")</f>
        <v/>
      </c>
    </row>
    <row r="1061" spans="1:3" hidden="1" x14ac:dyDescent="0.25">
      <c r="A1061" s="4">
        <v>57</v>
      </c>
      <c r="B1061" s="103" t="str">
        <f>IFERROR(INDEX(Бруклин!$E$9:$E$1508,MATCH($A1061,Бруклин!$P$9:$P$1508,0)),"")</f>
        <v/>
      </c>
      <c r="C1061" s="104" t="str">
        <f>IFERROR(INDEX(Бруклин!$G$9:$G$1508,MATCH($A1061,Бруклин!$P$9:$P$1508,0)),"")</f>
        <v/>
      </c>
    </row>
    <row r="1062" spans="1:3" hidden="1" x14ac:dyDescent="0.25">
      <c r="A1062" s="4">
        <v>58</v>
      </c>
      <c r="B1062" s="103" t="str">
        <f>IFERROR(INDEX(Бруклин!$E$9:$E$1508,MATCH($A1062,Бруклин!$P$9:$P$1508,0)),"")</f>
        <v/>
      </c>
      <c r="C1062" s="104" t="str">
        <f>IFERROR(INDEX(Бруклин!$G$9:$G$1508,MATCH($A1062,Бруклин!$P$9:$P$1508,0)),"")</f>
        <v/>
      </c>
    </row>
    <row r="1063" spans="1:3" hidden="1" x14ac:dyDescent="0.25">
      <c r="A1063" s="4">
        <v>59</v>
      </c>
      <c r="B1063" s="103" t="str">
        <f>IFERROR(INDEX(Бруклин!$E$9:$E$1508,MATCH($A1063,Бруклин!$P$9:$P$1508,0)),"")</f>
        <v/>
      </c>
      <c r="C1063" s="104" t="str">
        <f>IFERROR(INDEX(Бруклин!$G$9:$G$1508,MATCH($A1063,Бруклин!$P$9:$P$1508,0)),"")</f>
        <v/>
      </c>
    </row>
    <row r="1064" spans="1:3" hidden="1" x14ac:dyDescent="0.25">
      <c r="A1064" s="4">
        <v>60</v>
      </c>
      <c r="B1064" s="103" t="str">
        <f>IFERROR(INDEX(Бруклин!$E$9:$E$1508,MATCH($A1064,Бруклин!$P$9:$P$1508,0)),"")</f>
        <v/>
      </c>
      <c r="C1064" s="104" t="str">
        <f>IFERROR(INDEX(Бруклин!$G$9:$G$1508,MATCH($A1064,Бруклин!$P$9:$P$1508,0)),"")</f>
        <v/>
      </c>
    </row>
    <row r="1065" spans="1:3" hidden="1" x14ac:dyDescent="0.25">
      <c r="A1065" s="4">
        <v>61</v>
      </c>
      <c r="B1065" s="103" t="str">
        <f>IFERROR(INDEX(Бруклин!$E$9:$E$1508,MATCH($A1065,Бруклин!$P$9:$P$1508,0)),"")</f>
        <v/>
      </c>
      <c r="C1065" s="104" t="str">
        <f>IFERROR(INDEX(Бруклин!$G$9:$G$1508,MATCH($A1065,Бруклин!$P$9:$P$1508,0)),"")</f>
        <v/>
      </c>
    </row>
    <row r="1066" spans="1:3" hidden="1" x14ac:dyDescent="0.25">
      <c r="A1066" s="4">
        <v>62</v>
      </c>
      <c r="B1066" s="103" t="str">
        <f>IFERROR(INDEX(Бруклин!$E$9:$E$1508,MATCH($A1066,Бруклин!$P$9:$P$1508,0)),"")</f>
        <v/>
      </c>
      <c r="C1066" s="104" t="str">
        <f>IFERROR(INDEX(Бруклин!$G$9:$G$1508,MATCH($A1066,Бруклин!$P$9:$P$1508,0)),"")</f>
        <v/>
      </c>
    </row>
    <row r="1067" spans="1:3" hidden="1" x14ac:dyDescent="0.25">
      <c r="A1067" s="4">
        <v>63</v>
      </c>
      <c r="B1067" s="103" t="str">
        <f>IFERROR(INDEX(Бруклин!$E$9:$E$1508,MATCH($A1067,Бруклин!$P$9:$P$1508,0)),"")</f>
        <v/>
      </c>
      <c r="C1067" s="104" t="str">
        <f>IFERROR(INDEX(Бруклин!$G$9:$G$1508,MATCH($A1067,Бруклин!$P$9:$P$1508,0)),"")</f>
        <v/>
      </c>
    </row>
    <row r="1068" spans="1:3" hidden="1" x14ac:dyDescent="0.25">
      <c r="A1068" s="4">
        <v>64</v>
      </c>
      <c r="B1068" s="103" t="str">
        <f>IFERROR(INDEX(Бруклин!$E$9:$E$1508,MATCH($A1068,Бруклин!$P$9:$P$1508,0)),"")</f>
        <v/>
      </c>
      <c r="C1068" s="104" t="str">
        <f>IFERROR(INDEX(Бруклин!$G$9:$G$1508,MATCH($A1068,Бруклин!$P$9:$P$1508,0)),"")</f>
        <v/>
      </c>
    </row>
    <row r="1069" spans="1:3" hidden="1" x14ac:dyDescent="0.25">
      <c r="A1069" s="4">
        <v>65</v>
      </c>
      <c r="B1069" s="103" t="str">
        <f>IFERROR(INDEX(Бруклин!$E$9:$E$1508,MATCH($A1069,Бруклин!$P$9:$P$1508,0)),"")</f>
        <v/>
      </c>
      <c r="C1069" s="104" t="str">
        <f>IFERROR(INDEX(Бруклин!$G$9:$G$1508,MATCH($A1069,Бруклин!$P$9:$P$1508,0)),"")</f>
        <v/>
      </c>
    </row>
    <row r="1070" spans="1:3" hidden="1" x14ac:dyDescent="0.25">
      <c r="A1070" s="4">
        <v>66</v>
      </c>
      <c r="B1070" s="103" t="str">
        <f>IFERROR(INDEX(Бруклин!$E$9:$E$1508,MATCH($A1070,Бруклин!$P$9:$P$1508,0)),"")</f>
        <v/>
      </c>
      <c r="C1070" s="104" t="str">
        <f>IFERROR(INDEX(Бруклин!$G$9:$G$1508,MATCH($A1070,Бруклин!$P$9:$P$1508,0)),"")</f>
        <v/>
      </c>
    </row>
    <row r="1071" spans="1:3" hidden="1" x14ac:dyDescent="0.25">
      <c r="A1071" s="4">
        <v>67</v>
      </c>
      <c r="B1071" s="103" t="str">
        <f>IFERROR(INDEX(Бруклин!$E$9:$E$1508,MATCH($A1071,Бруклин!$P$9:$P$1508,0)),"")</f>
        <v/>
      </c>
      <c r="C1071" s="104" t="str">
        <f>IFERROR(INDEX(Бруклин!$G$9:$G$1508,MATCH($A1071,Бруклин!$P$9:$P$1508,0)),"")</f>
        <v/>
      </c>
    </row>
    <row r="1072" spans="1:3" hidden="1" x14ac:dyDescent="0.25">
      <c r="A1072" s="4">
        <v>68</v>
      </c>
      <c r="B1072" s="103" t="str">
        <f>IFERROR(INDEX(Бруклин!$E$9:$E$1508,MATCH($A1072,Бруклин!$P$9:$P$1508,0)),"")</f>
        <v/>
      </c>
      <c r="C1072" s="104" t="str">
        <f>IFERROR(INDEX(Бруклин!$G$9:$G$1508,MATCH($A1072,Бруклин!$P$9:$P$1508,0)),"")</f>
        <v/>
      </c>
    </row>
    <row r="1073" spans="1:3" hidden="1" x14ac:dyDescent="0.25">
      <c r="A1073" s="4">
        <v>69</v>
      </c>
      <c r="B1073" s="103" t="str">
        <f>IFERROR(INDEX(Бруклин!$E$9:$E$1508,MATCH($A1073,Бруклин!$P$9:$P$1508,0)),"")</f>
        <v/>
      </c>
      <c r="C1073" s="104" t="str">
        <f>IFERROR(INDEX(Бруклин!$G$9:$G$1508,MATCH($A1073,Бруклин!$P$9:$P$1508,0)),"")</f>
        <v/>
      </c>
    </row>
    <row r="1074" spans="1:3" hidden="1" x14ac:dyDescent="0.25">
      <c r="A1074" s="4">
        <v>70</v>
      </c>
      <c r="B1074" s="103" t="str">
        <f>IFERROR(INDEX(Бруклин!$E$9:$E$1508,MATCH($A1074,Бруклин!$P$9:$P$1508,0)),"")</f>
        <v/>
      </c>
      <c r="C1074" s="104" t="str">
        <f>IFERROR(INDEX(Бруклин!$G$9:$G$1508,MATCH($A1074,Бруклин!$P$9:$P$1508,0)),"")</f>
        <v/>
      </c>
    </row>
    <row r="1075" spans="1:3" hidden="1" x14ac:dyDescent="0.25">
      <c r="A1075" s="4">
        <v>71</v>
      </c>
      <c r="B1075" s="103" t="str">
        <f>IFERROR(INDEX(Бруклин!$E$9:$E$1508,MATCH($A1075,Бруклин!$P$9:$P$1508,0)),"")</f>
        <v/>
      </c>
      <c r="C1075" s="104" t="str">
        <f>IFERROR(INDEX(Бруклин!$G$9:$G$1508,MATCH($A1075,Бруклин!$P$9:$P$1508,0)),"")</f>
        <v/>
      </c>
    </row>
    <row r="1076" spans="1:3" hidden="1" x14ac:dyDescent="0.25">
      <c r="A1076" s="4">
        <v>72</v>
      </c>
      <c r="B1076" s="103" t="str">
        <f>IFERROR(INDEX(Бруклин!$E$9:$E$1508,MATCH($A1076,Бруклин!$P$9:$P$1508,0)),"")</f>
        <v/>
      </c>
      <c r="C1076" s="104" t="str">
        <f>IFERROR(INDEX(Бруклин!$G$9:$G$1508,MATCH($A1076,Бруклин!$P$9:$P$1508,0)),"")</f>
        <v/>
      </c>
    </row>
    <row r="1077" spans="1:3" hidden="1" x14ac:dyDescent="0.25">
      <c r="A1077" s="4">
        <v>73</v>
      </c>
      <c r="B1077" s="103" t="str">
        <f>IFERROR(INDEX(Бруклин!$E$9:$E$1508,MATCH($A1077,Бруклин!$P$9:$P$1508,0)),"")</f>
        <v/>
      </c>
      <c r="C1077" s="104" t="str">
        <f>IFERROR(INDEX(Бруклин!$G$9:$G$1508,MATCH($A1077,Бруклин!$P$9:$P$1508,0)),"")</f>
        <v/>
      </c>
    </row>
    <row r="1078" spans="1:3" hidden="1" x14ac:dyDescent="0.25">
      <c r="A1078" s="4">
        <v>74</v>
      </c>
      <c r="B1078" s="103" t="str">
        <f>IFERROR(INDEX(Бруклин!$E$9:$E$1508,MATCH($A1078,Бруклин!$P$9:$P$1508,0)),"")</f>
        <v/>
      </c>
      <c r="C1078" s="104" t="str">
        <f>IFERROR(INDEX(Бруклин!$G$9:$G$1508,MATCH($A1078,Бруклин!$P$9:$P$1508,0)),"")</f>
        <v/>
      </c>
    </row>
    <row r="1079" spans="1:3" hidden="1" x14ac:dyDescent="0.25">
      <c r="A1079" s="4">
        <v>75</v>
      </c>
      <c r="B1079" s="103" t="str">
        <f>IFERROR(INDEX(Бруклин!$E$9:$E$1508,MATCH($A1079,Бруклин!$P$9:$P$1508,0)),"")</f>
        <v/>
      </c>
      <c r="C1079" s="104" t="str">
        <f>IFERROR(INDEX(Бруклин!$G$9:$G$1508,MATCH($A1079,Бруклин!$P$9:$P$1508,0)),"")</f>
        <v/>
      </c>
    </row>
    <row r="1080" spans="1:3" hidden="1" x14ac:dyDescent="0.25">
      <c r="A1080" s="4">
        <v>76</v>
      </c>
      <c r="B1080" s="103" t="str">
        <f>IFERROR(INDEX(Бруклин!$E$9:$E$1508,MATCH($A1080,Бруклин!$P$9:$P$1508,0)),"")</f>
        <v/>
      </c>
      <c r="C1080" s="104" t="str">
        <f>IFERROR(INDEX(Бруклин!$G$9:$G$1508,MATCH($A1080,Бруклин!$P$9:$P$1508,0)),"")</f>
        <v/>
      </c>
    </row>
    <row r="1081" spans="1:3" hidden="1" x14ac:dyDescent="0.25">
      <c r="A1081" s="4">
        <v>77</v>
      </c>
      <c r="B1081" s="103" t="str">
        <f>IFERROR(INDEX(Бруклин!$E$9:$E$1508,MATCH($A1081,Бруклин!$P$9:$P$1508,0)),"")</f>
        <v/>
      </c>
      <c r="C1081" s="104" t="str">
        <f>IFERROR(INDEX(Бруклин!$G$9:$G$1508,MATCH($A1081,Бруклин!$P$9:$P$1508,0)),"")</f>
        <v/>
      </c>
    </row>
    <row r="1082" spans="1:3" hidden="1" x14ac:dyDescent="0.25">
      <c r="A1082" s="4">
        <v>78</v>
      </c>
      <c r="B1082" s="103" t="str">
        <f>IFERROR(INDEX(Бруклин!$E$9:$E$1508,MATCH($A1082,Бруклин!$P$9:$P$1508,0)),"")</f>
        <v/>
      </c>
      <c r="C1082" s="104" t="str">
        <f>IFERROR(INDEX(Бруклин!$G$9:$G$1508,MATCH($A1082,Бруклин!$P$9:$P$1508,0)),"")</f>
        <v/>
      </c>
    </row>
    <row r="1083" spans="1:3" hidden="1" x14ac:dyDescent="0.25">
      <c r="A1083" s="4">
        <v>79</v>
      </c>
      <c r="B1083" s="103" t="str">
        <f>IFERROR(INDEX(Бруклин!$E$9:$E$1508,MATCH($A1083,Бруклин!$P$9:$P$1508,0)),"")</f>
        <v/>
      </c>
      <c r="C1083" s="104" t="str">
        <f>IFERROR(INDEX(Бруклин!$G$9:$G$1508,MATCH($A1083,Бруклин!$P$9:$P$1508,0)),"")</f>
        <v/>
      </c>
    </row>
    <row r="1084" spans="1:3" hidden="1" x14ac:dyDescent="0.25">
      <c r="A1084" s="4">
        <v>80</v>
      </c>
      <c r="B1084" s="103" t="str">
        <f>IFERROR(INDEX(Бруклин!$E$9:$E$1508,MATCH($A1084,Бруклин!$P$9:$P$1508,0)),"")</f>
        <v/>
      </c>
      <c r="C1084" s="104" t="str">
        <f>IFERROR(INDEX(Бруклин!$G$9:$G$1508,MATCH($A1084,Бруклин!$P$9:$P$1508,0)),"")</f>
        <v/>
      </c>
    </row>
    <row r="1085" spans="1:3" hidden="1" x14ac:dyDescent="0.25">
      <c r="A1085" s="4">
        <v>81</v>
      </c>
      <c r="B1085" s="103" t="str">
        <f>IFERROR(INDEX(Бруклин!$E$9:$E$1508,MATCH($A1085,Бруклин!$P$9:$P$1508,0)),"")</f>
        <v/>
      </c>
      <c r="C1085" s="104" t="str">
        <f>IFERROR(INDEX(Бруклин!$G$9:$G$1508,MATCH($A1085,Бруклин!$P$9:$P$1508,0)),"")</f>
        <v/>
      </c>
    </row>
    <row r="1086" spans="1:3" hidden="1" x14ac:dyDescent="0.25">
      <c r="A1086" s="4">
        <v>82</v>
      </c>
      <c r="B1086" s="103" t="str">
        <f>IFERROR(INDEX(Бруклин!$E$9:$E$1508,MATCH($A1086,Бруклин!$P$9:$P$1508,0)),"")</f>
        <v/>
      </c>
      <c r="C1086" s="104" t="str">
        <f>IFERROR(INDEX(Бруклин!$G$9:$G$1508,MATCH($A1086,Бруклин!$P$9:$P$1508,0)),"")</f>
        <v/>
      </c>
    </row>
    <row r="1087" spans="1:3" hidden="1" x14ac:dyDescent="0.25">
      <c r="A1087" s="4">
        <v>83</v>
      </c>
      <c r="B1087" s="103" t="str">
        <f>IFERROR(INDEX(Бруклин!$E$9:$E$1508,MATCH($A1087,Бруклин!$P$9:$P$1508,0)),"")</f>
        <v/>
      </c>
      <c r="C1087" s="104" t="str">
        <f>IFERROR(INDEX(Бруклин!$G$9:$G$1508,MATCH($A1087,Бруклин!$P$9:$P$1508,0)),"")</f>
        <v/>
      </c>
    </row>
    <row r="1088" spans="1:3" hidden="1" x14ac:dyDescent="0.25">
      <c r="A1088" s="4">
        <v>84</v>
      </c>
      <c r="B1088" s="103" t="str">
        <f>IFERROR(INDEX(Бруклин!$E$9:$E$1508,MATCH($A1088,Бруклин!$P$9:$P$1508,0)),"")</f>
        <v/>
      </c>
      <c r="C1088" s="104" t="str">
        <f>IFERROR(INDEX(Бруклин!$G$9:$G$1508,MATCH($A1088,Бруклин!$P$9:$P$1508,0)),"")</f>
        <v/>
      </c>
    </row>
    <row r="1089" spans="1:3" hidden="1" x14ac:dyDescent="0.25">
      <c r="A1089" s="4">
        <v>85</v>
      </c>
      <c r="B1089" s="103" t="str">
        <f>IFERROR(INDEX(Бруклин!$E$9:$E$1508,MATCH($A1089,Бруклин!$P$9:$P$1508,0)),"")</f>
        <v/>
      </c>
      <c r="C1089" s="104" t="str">
        <f>IFERROR(INDEX(Бруклин!$G$9:$G$1508,MATCH($A1089,Бруклин!$P$9:$P$1508,0)),"")</f>
        <v/>
      </c>
    </row>
    <row r="1090" spans="1:3" hidden="1" x14ac:dyDescent="0.25">
      <c r="A1090" s="4">
        <v>86</v>
      </c>
      <c r="B1090" s="103" t="str">
        <f>IFERROR(INDEX(Бруклин!$E$9:$E$1508,MATCH($A1090,Бруклин!$P$9:$P$1508,0)),"")</f>
        <v/>
      </c>
      <c r="C1090" s="104" t="str">
        <f>IFERROR(INDEX(Бруклин!$G$9:$G$1508,MATCH($A1090,Бруклин!$P$9:$P$1508,0)),"")</f>
        <v/>
      </c>
    </row>
    <row r="1091" spans="1:3" hidden="1" x14ac:dyDescent="0.25">
      <c r="A1091" s="4">
        <v>87</v>
      </c>
      <c r="B1091" s="103" t="str">
        <f>IFERROR(INDEX(Бруклин!$E$9:$E$1508,MATCH($A1091,Бруклин!$P$9:$P$1508,0)),"")</f>
        <v/>
      </c>
      <c r="C1091" s="104" t="str">
        <f>IFERROR(INDEX(Бруклин!$G$9:$G$1508,MATCH($A1091,Бруклин!$P$9:$P$1508,0)),"")</f>
        <v/>
      </c>
    </row>
    <row r="1092" spans="1:3" hidden="1" x14ac:dyDescent="0.25">
      <c r="A1092" s="4">
        <v>88</v>
      </c>
      <c r="B1092" s="103" t="str">
        <f>IFERROR(INDEX(Бруклин!$E$9:$E$1508,MATCH($A1092,Бруклин!$P$9:$P$1508,0)),"")</f>
        <v/>
      </c>
      <c r="C1092" s="104" t="str">
        <f>IFERROR(INDEX(Бруклин!$G$9:$G$1508,MATCH($A1092,Бруклин!$P$9:$P$1508,0)),"")</f>
        <v/>
      </c>
    </row>
    <row r="1093" spans="1:3" hidden="1" x14ac:dyDescent="0.25">
      <c r="A1093" s="4">
        <v>89</v>
      </c>
      <c r="B1093" s="103" t="str">
        <f>IFERROR(INDEX(Бруклин!$E$9:$E$1508,MATCH($A1093,Бруклин!$P$9:$P$1508,0)),"")</f>
        <v/>
      </c>
      <c r="C1093" s="104" t="str">
        <f>IFERROR(INDEX(Бруклин!$G$9:$G$1508,MATCH($A1093,Бруклин!$P$9:$P$1508,0)),"")</f>
        <v/>
      </c>
    </row>
    <row r="1094" spans="1:3" hidden="1" x14ac:dyDescent="0.25">
      <c r="A1094" s="4">
        <v>90</v>
      </c>
      <c r="B1094" s="103" t="str">
        <f>IFERROR(INDEX(Бруклин!$E$9:$E$1508,MATCH($A1094,Бруклин!$P$9:$P$1508,0)),"")</f>
        <v/>
      </c>
      <c r="C1094" s="104" t="str">
        <f>IFERROR(INDEX(Бруклин!$G$9:$G$1508,MATCH($A1094,Бруклин!$P$9:$P$1508,0)),"")</f>
        <v/>
      </c>
    </row>
    <row r="1095" spans="1:3" hidden="1" x14ac:dyDescent="0.25">
      <c r="A1095" s="4">
        <v>91</v>
      </c>
      <c r="B1095" s="103" t="str">
        <f>IFERROR(INDEX(Бруклин!$E$9:$E$1508,MATCH($A1095,Бруклин!$P$9:$P$1508,0)),"")</f>
        <v/>
      </c>
      <c r="C1095" s="104" t="str">
        <f>IFERROR(INDEX(Бруклин!$G$9:$G$1508,MATCH($A1095,Бруклин!$P$9:$P$1508,0)),"")</f>
        <v/>
      </c>
    </row>
    <row r="1096" spans="1:3" hidden="1" x14ac:dyDescent="0.25">
      <c r="A1096" s="4">
        <v>92</v>
      </c>
      <c r="B1096" s="103" t="str">
        <f>IFERROR(INDEX(Бруклин!$E$9:$E$1508,MATCH($A1096,Бруклин!$P$9:$P$1508,0)),"")</f>
        <v/>
      </c>
      <c r="C1096" s="104" t="str">
        <f>IFERROR(INDEX(Бруклин!$G$9:$G$1508,MATCH($A1096,Бруклин!$P$9:$P$1508,0)),"")</f>
        <v/>
      </c>
    </row>
    <row r="1097" spans="1:3" hidden="1" x14ac:dyDescent="0.25">
      <c r="A1097" s="4">
        <v>93</v>
      </c>
      <c r="B1097" s="103" t="str">
        <f>IFERROR(INDEX(Бруклин!$E$9:$E$1508,MATCH($A1097,Бруклин!$P$9:$P$1508,0)),"")</f>
        <v/>
      </c>
      <c r="C1097" s="104" t="str">
        <f>IFERROR(INDEX(Бруклин!$G$9:$G$1508,MATCH($A1097,Бруклин!$P$9:$P$1508,0)),"")</f>
        <v/>
      </c>
    </row>
    <row r="1098" spans="1:3" hidden="1" x14ac:dyDescent="0.25">
      <c r="A1098" s="4">
        <v>94</v>
      </c>
      <c r="B1098" s="103" t="str">
        <f>IFERROR(INDEX(Бруклин!$E$9:$E$1508,MATCH($A1098,Бруклин!$P$9:$P$1508,0)),"")</f>
        <v/>
      </c>
      <c r="C1098" s="104" t="str">
        <f>IFERROR(INDEX(Бруклин!$G$9:$G$1508,MATCH($A1098,Бруклин!$P$9:$P$1508,0)),"")</f>
        <v/>
      </c>
    </row>
    <row r="1099" spans="1:3" hidden="1" x14ac:dyDescent="0.25">
      <c r="A1099" s="4">
        <v>95</v>
      </c>
      <c r="B1099" s="103" t="str">
        <f>IFERROR(INDEX(Бруклин!$E$9:$E$1508,MATCH($A1099,Бруклин!$P$9:$P$1508,0)),"")</f>
        <v/>
      </c>
      <c r="C1099" s="104" t="str">
        <f>IFERROR(INDEX(Бруклин!$G$9:$G$1508,MATCH($A1099,Бруклин!$P$9:$P$1508,0)),"")</f>
        <v/>
      </c>
    </row>
    <row r="1100" spans="1:3" hidden="1" x14ac:dyDescent="0.25">
      <c r="A1100" s="4">
        <v>96</v>
      </c>
      <c r="B1100" s="103" t="str">
        <f>IFERROR(INDEX(Бруклин!$E$9:$E$1508,MATCH($A1100,Бруклин!$P$9:$P$1508,0)),"")</f>
        <v/>
      </c>
      <c r="C1100" s="104" t="str">
        <f>IFERROR(INDEX(Бруклин!$G$9:$G$1508,MATCH($A1100,Бруклин!$P$9:$P$1508,0)),"")</f>
        <v/>
      </c>
    </row>
    <row r="1101" spans="1:3" hidden="1" x14ac:dyDescent="0.25">
      <c r="A1101" s="4">
        <v>97</v>
      </c>
      <c r="B1101" s="103" t="str">
        <f>IFERROR(INDEX(Бруклин!$E$9:$E$1508,MATCH($A1101,Бруклин!$P$9:$P$1508,0)),"")</f>
        <v/>
      </c>
      <c r="C1101" s="104" t="str">
        <f>IFERROR(INDEX(Бруклин!$G$9:$G$1508,MATCH($A1101,Бруклин!$P$9:$P$1508,0)),"")</f>
        <v/>
      </c>
    </row>
    <row r="1102" spans="1:3" hidden="1" x14ac:dyDescent="0.25">
      <c r="A1102" s="4">
        <v>98</v>
      </c>
      <c r="B1102" s="103" t="str">
        <f>IFERROR(INDEX(Бруклин!$E$9:$E$1508,MATCH($A1102,Бруклин!$P$9:$P$1508,0)),"")</f>
        <v/>
      </c>
      <c r="C1102" s="104" t="str">
        <f>IFERROR(INDEX(Бруклин!$G$9:$G$1508,MATCH($A1102,Бруклин!$P$9:$P$1508,0)),"")</f>
        <v/>
      </c>
    </row>
    <row r="1103" spans="1:3" hidden="1" x14ac:dyDescent="0.25">
      <c r="A1103" s="4">
        <v>99</v>
      </c>
      <c r="B1103" s="103" t="str">
        <f>IFERROR(INDEX(Бруклин!$E$9:$E$1508,MATCH($A1103,Бруклин!$P$9:$P$1508,0)),"")</f>
        <v/>
      </c>
      <c r="C1103" s="104" t="str">
        <f>IFERROR(INDEX(Бруклин!$G$9:$G$1508,MATCH($A1103,Бруклин!$P$9:$P$1508,0)),"")</f>
        <v/>
      </c>
    </row>
    <row r="1104" spans="1:3" hidden="1" x14ac:dyDescent="0.25">
      <c r="A1104" s="4">
        <v>100</v>
      </c>
      <c r="B1104" s="103" t="str">
        <f>IFERROR(INDEX(Бруклин!$E$9:$E$1508,MATCH($A1104,Бруклин!$P$9:$P$1508,0)),"")</f>
        <v/>
      </c>
      <c r="C1104" s="104" t="str">
        <f>IFERROR(INDEX(Бруклин!$G$9:$G$1508,MATCH($A1104,Бруклин!$P$9:$P$1508,0)),"")</f>
        <v/>
      </c>
    </row>
    <row r="1105" spans="1:3" hidden="1" x14ac:dyDescent="0.25">
      <c r="A1105" s="4">
        <v>101</v>
      </c>
      <c r="B1105" s="103" t="str">
        <f>IFERROR(INDEX(Бруклин!$E$9:$E$1508,MATCH($A1105,Бруклин!$P$9:$P$1508,0)),"")</f>
        <v/>
      </c>
      <c r="C1105" s="104" t="str">
        <f>IFERROR(INDEX(Бруклин!$G$9:$G$1508,MATCH($A1105,Бруклин!$P$9:$P$1508,0)),"")</f>
        <v/>
      </c>
    </row>
    <row r="1106" spans="1:3" hidden="1" x14ac:dyDescent="0.25">
      <c r="A1106" s="4">
        <v>102</v>
      </c>
      <c r="B1106" s="103" t="str">
        <f>IFERROR(INDEX(Бруклин!$E$9:$E$1508,MATCH($A1106,Бруклин!$P$9:$P$1508,0)),"")</f>
        <v/>
      </c>
      <c r="C1106" s="104" t="str">
        <f>IFERROR(INDEX(Бруклин!$G$9:$G$1508,MATCH($A1106,Бруклин!$P$9:$P$1508,0)),"")</f>
        <v/>
      </c>
    </row>
    <row r="1107" spans="1:3" hidden="1" x14ac:dyDescent="0.25">
      <c r="A1107" s="4">
        <v>103</v>
      </c>
      <c r="B1107" s="103" t="str">
        <f>IFERROR(INDEX(Бруклин!$E$9:$E$1508,MATCH($A1107,Бруклин!$P$9:$P$1508,0)),"")</f>
        <v/>
      </c>
      <c r="C1107" s="104" t="str">
        <f>IFERROR(INDEX(Бруклин!$G$9:$G$1508,MATCH($A1107,Бруклин!$P$9:$P$1508,0)),"")</f>
        <v/>
      </c>
    </row>
    <row r="1108" spans="1:3" hidden="1" x14ac:dyDescent="0.25">
      <c r="A1108" s="4">
        <v>104</v>
      </c>
      <c r="B1108" s="103" t="str">
        <f>IFERROR(INDEX(Бруклин!$E$9:$E$1508,MATCH($A1108,Бруклин!$P$9:$P$1508,0)),"")</f>
        <v/>
      </c>
      <c r="C1108" s="104" t="str">
        <f>IFERROR(INDEX(Бруклин!$G$9:$G$1508,MATCH($A1108,Бруклин!$P$9:$P$1508,0)),"")</f>
        <v/>
      </c>
    </row>
    <row r="1109" spans="1:3" hidden="1" x14ac:dyDescent="0.25">
      <c r="A1109" s="4">
        <v>105</v>
      </c>
      <c r="B1109" s="103" t="str">
        <f>IFERROR(INDEX(Бруклин!$E$9:$E$1508,MATCH($A1109,Бруклин!$P$9:$P$1508,0)),"")</f>
        <v/>
      </c>
      <c r="C1109" s="104" t="str">
        <f>IFERROR(INDEX(Бруклин!$G$9:$G$1508,MATCH($A1109,Бруклин!$P$9:$P$1508,0)),"")</f>
        <v/>
      </c>
    </row>
    <row r="1110" spans="1:3" hidden="1" x14ac:dyDescent="0.25">
      <c r="A1110" s="4">
        <v>106</v>
      </c>
      <c r="B1110" s="103" t="str">
        <f>IFERROR(INDEX(Бруклин!$E$9:$E$1508,MATCH($A1110,Бруклин!$P$9:$P$1508,0)),"")</f>
        <v/>
      </c>
      <c r="C1110" s="104" t="str">
        <f>IFERROR(INDEX(Бруклин!$G$9:$G$1508,MATCH($A1110,Бруклин!$P$9:$P$1508,0)),"")</f>
        <v/>
      </c>
    </row>
    <row r="1111" spans="1:3" hidden="1" x14ac:dyDescent="0.25">
      <c r="A1111" s="4">
        <v>107</v>
      </c>
      <c r="B1111" s="103" t="str">
        <f>IFERROR(INDEX(Бруклин!$E$9:$E$1508,MATCH($A1111,Бруклин!$P$9:$P$1508,0)),"")</f>
        <v/>
      </c>
      <c r="C1111" s="104" t="str">
        <f>IFERROR(INDEX(Бруклин!$G$9:$G$1508,MATCH($A1111,Бруклин!$P$9:$P$1508,0)),"")</f>
        <v/>
      </c>
    </row>
    <row r="1112" spans="1:3" hidden="1" x14ac:dyDescent="0.25">
      <c r="A1112" s="4">
        <v>108</v>
      </c>
      <c r="B1112" s="103" t="str">
        <f>IFERROR(INDEX(Бруклин!$E$9:$E$1508,MATCH($A1112,Бруклин!$P$9:$P$1508,0)),"")</f>
        <v/>
      </c>
      <c r="C1112" s="104" t="str">
        <f>IFERROR(INDEX(Бруклин!$G$9:$G$1508,MATCH($A1112,Бруклин!$P$9:$P$1508,0)),"")</f>
        <v/>
      </c>
    </row>
    <row r="1113" spans="1:3" hidden="1" x14ac:dyDescent="0.25">
      <c r="A1113" s="4">
        <v>109</v>
      </c>
      <c r="B1113" s="103" t="str">
        <f>IFERROR(INDEX(Бруклин!$E$9:$E$1508,MATCH($A1113,Бруклин!$P$9:$P$1508,0)),"")</f>
        <v/>
      </c>
      <c r="C1113" s="104" t="str">
        <f>IFERROR(INDEX(Бруклин!$G$9:$G$1508,MATCH($A1113,Бруклин!$P$9:$P$1508,0)),"")</f>
        <v/>
      </c>
    </row>
    <row r="1114" spans="1:3" hidden="1" x14ac:dyDescent="0.25">
      <c r="A1114" s="4">
        <v>110</v>
      </c>
      <c r="B1114" s="103" t="str">
        <f>IFERROR(INDEX(Бруклин!$E$9:$E$1508,MATCH($A1114,Бруклин!$P$9:$P$1508,0)),"")</f>
        <v/>
      </c>
      <c r="C1114" s="104" t="str">
        <f>IFERROR(INDEX(Бруклин!$G$9:$G$1508,MATCH($A1114,Бруклин!$P$9:$P$1508,0)),"")</f>
        <v/>
      </c>
    </row>
    <row r="1115" spans="1:3" hidden="1" x14ac:dyDescent="0.25">
      <c r="A1115" s="4">
        <v>111</v>
      </c>
      <c r="B1115" s="103" t="str">
        <f>IFERROR(INDEX(Бруклин!$E$9:$E$1508,MATCH($A1115,Бруклин!$P$9:$P$1508,0)),"")</f>
        <v/>
      </c>
      <c r="C1115" s="104" t="str">
        <f>IFERROR(INDEX(Бруклин!$G$9:$G$1508,MATCH($A1115,Бруклин!$P$9:$P$1508,0)),"")</f>
        <v/>
      </c>
    </row>
    <row r="1116" spans="1:3" hidden="1" x14ac:dyDescent="0.25">
      <c r="A1116" s="4">
        <v>112</v>
      </c>
      <c r="B1116" s="103" t="str">
        <f>IFERROR(INDEX(Бруклин!$E$9:$E$1508,MATCH($A1116,Бруклин!$P$9:$P$1508,0)),"")</f>
        <v/>
      </c>
      <c r="C1116" s="104" t="str">
        <f>IFERROR(INDEX(Бруклин!$G$9:$G$1508,MATCH($A1116,Бруклин!$P$9:$P$1508,0)),"")</f>
        <v/>
      </c>
    </row>
    <row r="1117" spans="1:3" hidden="1" x14ac:dyDescent="0.25">
      <c r="A1117" s="4">
        <v>113</v>
      </c>
      <c r="B1117" s="103" t="str">
        <f>IFERROR(INDEX(Бруклин!$E$9:$E$1508,MATCH($A1117,Бруклин!$P$9:$P$1508,0)),"")</f>
        <v/>
      </c>
      <c r="C1117" s="104" t="str">
        <f>IFERROR(INDEX(Бруклин!$G$9:$G$1508,MATCH($A1117,Бруклин!$P$9:$P$1508,0)),"")</f>
        <v/>
      </c>
    </row>
    <row r="1118" spans="1:3" hidden="1" x14ac:dyDescent="0.25">
      <c r="A1118" s="4">
        <v>114</v>
      </c>
      <c r="B1118" s="103" t="str">
        <f>IFERROR(INDEX(Бруклин!$E$9:$E$1508,MATCH($A1118,Бруклин!$P$9:$P$1508,0)),"")</f>
        <v/>
      </c>
      <c r="C1118" s="104" t="str">
        <f>IFERROR(INDEX(Бруклин!$G$9:$G$1508,MATCH($A1118,Бруклин!$P$9:$P$1508,0)),"")</f>
        <v/>
      </c>
    </row>
    <row r="1119" spans="1:3" hidden="1" x14ac:dyDescent="0.25">
      <c r="A1119" s="4">
        <v>115</v>
      </c>
      <c r="B1119" s="103" t="str">
        <f>IFERROR(INDEX(Бруклин!$E$9:$E$1508,MATCH($A1119,Бруклин!$P$9:$P$1508,0)),"")</f>
        <v/>
      </c>
      <c r="C1119" s="104" t="str">
        <f>IFERROR(INDEX(Бруклин!$G$9:$G$1508,MATCH($A1119,Бруклин!$P$9:$P$1508,0)),"")</f>
        <v/>
      </c>
    </row>
    <row r="1120" spans="1:3" hidden="1" x14ac:dyDescent="0.25">
      <c r="A1120" s="4">
        <v>116</v>
      </c>
      <c r="B1120" s="103" t="str">
        <f>IFERROR(INDEX(Бруклин!$E$9:$E$1508,MATCH($A1120,Бруклин!$P$9:$P$1508,0)),"")</f>
        <v/>
      </c>
      <c r="C1120" s="104" t="str">
        <f>IFERROR(INDEX(Бруклин!$G$9:$G$1508,MATCH($A1120,Бруклин!$P$9:$P$1508,0)),"")</f>
        <v/>
      </c>
    </row>
    <row r="1121" spans="1:3" hidden="1" x14ac:dyDescent="0.25">
      <c r="A1121" s="4">
        <v>117</v>
      </c>
      <c r="B1121" s="103" t="str">
        <f>IFERROR(INDEX(Бруклин!$E$9:$E$1508,MATCH($A1121,Бруклин!$P$9:$P$1508,0)),"")</f>
        <v/>
      </c>
      <c r="C1121" s="104" t="str">
        <f>IFERROR(INDEX(Бруклин!$G$9:$G$1508,MATCH($A1121,Бруклин!$P$9:$P$1508,0)),"")</f>
        <v/>
      </c>
    </row>
    <row r="1122" spans="1:3" hidden="1" x14ac:dyDescent="0.25">
      <c r="A1122" s="4">
        <v>118</v>
      </c>
      <c r="B1122" s="103" t="str">
        <f>IFERROR(INDEX(Бруклин!$E$9:$E$1508,MATCH($A1122,Бруклин!$P$9:$P$1508,0)),"")</f>
        <v/>
      </c>
      <c r="C1122" s="104" t="str">
        <f>IFERROR(INDEX(Бруклин!$G$9:$G$1508,MATCH($A1122,Бруклин!$P$9:$P$1508,0)),"")</f>
        <v/>
      </c>
    </row>
    <row r="1123" spans="1:3" hidden="1" x14ac:dyDescent="0.25">
      <c r="A1123" s="4">
        <v>119</v>
      </c>
      <c r="B1123" s="103" t="str">
        <f>IFERROR(INDEX(Бруклин!$E$9:$E$1508,MATCH($A1123,Бруклин!$P$9:$P$1508,0)),"")</f>
        <v/>
      </c>
      <c r="C1123" s="104" t="str">
        <f>IFERROR(INDEX(Бруклин!$G$9:$G$1508,MATCH($A1123,Бруклин!$P$9:$P$1508,0)),"")</f>
        <v/>
      </c>
    </row>
    <row r="1124" spans="1:3" hidden="1" x14ac:dyDescent="0.25">
      <c r="A1124" s="4">
        <v>120</v>
      </c>
      <c r="B1124" s="103" t="str">
        <f>IFERROR(INDEX(Бруклин!$E$9:$E$1508,MATCH($A1124,Бруклин!$P$9:$P$1508,0)),"")</f>
        <v/>
      </c>
      <c r="C1124" s="104" t="str">
        <f>IFERROR(INDEX(Бруклин!$G$9:$G$1508,MATCH($A1124,Бруклин!$P$9:$P$1508,0)),"")</f>
        <v/>
      </c>
    </row>
    <row r="1125" spans="1:3" hidden="1" x14ac:dyDescent="0.25">
      <c r="A1125" s="4">
        <v>121</v>
      </c>
      <c r="B1125" s="103" t="str">
        <f>IFERROR(INDEX(Бруклин!$E$9:$E$1508,MATCH($A1125,Бруклин!$P$9:$P$1508,0)),"")</f>
        <v/>
      </c>
      <c r="C1125" s="104" t="str">
        <f>IFERROR(INDEX(Бруклин!$G$9:$G$1508,MATCH($A1125,Бруклин!$P$9:$P$1508,0)),"")</f>
        <v/>
      </c>
    </row>
    <row r="1126" spans="1:3" hidden="1" x14ac:dyDescent="0.25">
      <c r="A1126" s="4">
        <v>122</v>
      </c>
      <c r="B1126" s="103" t="str">
        <f>IFERROR(INDEX(Бруклин!$E$9:$E$1508,MATCH($A1126,Бруклин!$P$9:$P$1508,0)),"")</f>
        <v/>
      </c>
      <c r="C1126" s="104" t="str">
        <f>IFERROR(INDEX(Бруклин!$G$9:$G$1508,MATCH($A1126,Бруклин!$P$9:$P$1508,0)),"")</f>
        <v/>
      </c>
    </row>
    <row r="1127" spans="1:3" hidden="1" x14ac:dyDescent="0.25">
      <c r="A1127" s="4">
        <v>123</v>
      </c>
      <c r="B1127" s="103" t="str">
        <f>IFERROR(INDEX(Бруклин!$E$9:$E$1508,MATCH($A1127,Бруклин!$P$9:$P$1508,0)),"")</f>
        <v/>
      </c>
      <c r="C1127" s="104" t="str">
        <f>IFERROR(INDEX(Бруклин!$G$9:$G$1508,MATCH($A1127,Бруклин!$P$9:$P$1508,0)),"")</f>
        <v/>
      </c>
    </row>
    <row r="1128" spans="1:3" hidden="1" x14ac:dyDescent="0.25">
      <c r="A1128" s="4">
        <v>124</v>
      </c>
      <c r="B1128" s="103" t="str">
        <f>IFERROR(INDEX(Бруклин!$E$9:$E$1508,MATCH($A1128,Бруклин!$P$9:$P$1508,0)),"")</f>
        <v/>
      </c>
      <c r="C1128" s="104" t="str">
        <f>IFERROR(INDEX(Бруклин!$G$9:$G$1508,MATCH($A1128,Бруклин!$P$9:$P$1508,0)),"")</f>
        <v/>
      </c>
    </row>
    <row r="1129" spans="1:3" hidden="1" x14ac:dyDescent="0.25">
      <c r="A1129" s="4">
        <v>125</v>
      </c>
      <c r="B1129" s="103" t="str">
        <f>IFERROR(INDEX(Бруклин!$E$9:$E$1508,MATCH($A1129,Бруклин!$P$9:$P$1508,0)),"")</f>
        <v/>
      </c>
      <c r="C1129" s="104" t="str">
        <f>IFERROR(INDEX(Бруклин!$G$9:$G$1508,MATCH($A1129,Бруклин!$P$9:$P$1508,0)),"")</f>
        <v/>
      </c>
    </row>
    <row r="1130" spans="1:3" hidden="1" x14ac:dyDescent="0.25">
      <c r="A1130" s="4">
        <v>126</v>
      </c>
      <c r="B1130" s="103" t="str">
        <f>IFERROR(INDEX(Бруклин!$E$9:$E$1508,MATCH($A1130,Бруклин!$P$9:$P$1508,0)),"")</f>
        <v/>
      </c>
      <c r="C1130" s="104" t="str">
        <f>IFERROR(INDEX(Бруклин!$G$9:$G$1508,MATCH($A1130,Бруклин!$P$9:$P$1508,0)),"")</f>
        <v/>
      </c>
    </row>
    <row r="1131" spans="1:3" hidden="1" x14ac:dyDescent="0.25">
      <c r="A1131" s="4">
        <v>127</v>
      </c>
      <c r="B1131" s="103" t="str">
        <f>IFERROR(INDEX(Бруклин!$E$9:$E$1508,MATCH($A1131,Бруклин!$P$9:$P$1508,0)),"")</f>
        <v/>
      </c>
      <c r="C1131" s="104" t="str">
        <f>IFERROR(INDEX(Бруклин!$G$9:$G$1508,MATCH($A1131,Бруклин!$P$9:$P$1508,0)),"")</f>
        <v/>
      </c>
    </row>
    <row r="1132" spans="1:3" hidden="1" x14ac:dyDescent="0.25">
      <c r="A1132" s="4">
        <v>128</v>
      </c>
      <c r="B1132" s="103" t="str">
        <f>IFERROR(INDEX(Бруклин!$E$9:$E$1508,MATCH($A1132,Бруклин!$P$9:$P$1508,0)),"")</f>
        <v/>
      </c>
      <c r="C1132" s="104" t="str">
        <f>IFERROR(INDEX(Бруклин!$G$9:$G$1508,MATCH($A1132,Бруклин!$P$9:$P$1508,0)),"")</f>
        <v/>
      </c>
    </row>
    <row r="1133" spans="1:3" hidden="1" x14ac:dyDescent="0.25">
      <c r="A1133" s="4">
        <v>129</v>
      </c>
      <c r="B1133" s="103" t="str">
        <f>IFERROR(INDEX(Бруклин!$E$9:$E$1508,MATCH($A1133,Бруклин!$P$9:$P$1508,0)),"")</f>
        <v/>
      </c>
      <c r="C1133" s="104" t="str">
        <f>IFERROR(INDEX(Бруклин!$G$9:$G$1508,MATCH($A1133,Бруклин!$P$9:$P$1508,0)),"")</f>
        <v/>
      </c>
    </row>
    <row r="1134" spans="1:3" hidden="1" x14ac:dyDescent="0.25">
      <c r="A1134" s="4">
        <v>130</v>
      </c>
      <c r="B1134" s="103" t="str">
        <f>IFERROR(INDEX(Бруклин!$E$9:$E$1508,MATCH($A1134,Бруклин!$P$9:$P$1508,0)),"")</f>
        <v/>
      </c>
      <c r="C1134" s="104" t="str">
        <f>IFERROR(INDEX(Бруклин!$G$9:$G$1508,MATCH($A1134,Бруклин!$P$9:$P$1508,0)),"")</f>
        <v/>
      </c>
    </row>
    <row r="1135" spans="1:3" hidden="1" x14ac:dyDescent="0.25">
      <c r="A1135" s="4">
        <v>131</v>
      </c>
      <c r="B1135" s="103" t="str">
        <f>IFERROR(INDEX(Бруклин!$E$9:$E$1508,MATCH($A1135,Бруклин!$P$9:$P$1508,0)),"")</f>
        <v/>
      </c>
      <c r="C1135" s="104" t="str">
        <f>IFERROR(INDEX(Бруклин!$G$9:$G$1508,MATCH($A1135,Бруклин!$P$9:$P$1508,0)),"")</f>
        <v/>
      </c>
    </row>
    <row r="1136" spans="1:3" hidden="1" x14ac:dyDescent="0.25">
      <c r="A1136" s="4">
        <v>132</v>
      </c>
      <c r="B1136" s="103" t="str">
        <f>IFERROR(INDEX(Бруклин!$E$9:$E$1508,MATCH($A1136,Бруклин!$P$9:$P$1508,0)),"")</f>
        <v/>
      </c>
      <c r="C1136" s="104" t="str">
        <f>IFERROR(INDEX(Бруклин!$G$9:$G$1508,MATCH($A1136,Бруклин!$P$9:$P$1508,0)),"")</f>
        <v/>
      </c>
    </row>
    <row r="1137" spans="1:3" hidden="1" x14ac:dyDescent="0.25">
      <c r="A1137" s="4">
        <v>133</v>
      </c>
      <c r="B1137" s="103" t="str">
        <f>IFERROR(INDEX(Бруклин!$E$9:$E$1508,MATCH($A1137,Бруклин!$P$9:$P$1508,0)),"")</f>
        <v/>
      </c>
      <c r="C1137" s="104" t="str">
        <f>IFERROR(INDEX(Бруклин!$G$9:$G$1508,MATCH($A1137,Бруклин!$P$9:$P$1508,0)),"")</f>
        <v/>
      </c>
    </row>
    <row r="1138" spans="1:3" hidden="1" x14ac:dyDescent="0.25">
      <c r="A1138" s="4">
        <v>134</v>
      </c>
      <c r="B1138" s="103" t="str">
        <f>IFERROR(INDEX(Бруклин!$E$9:$E$1508,MATCH($A1138,Бруклин!$P$9:$P$1508,0)),"")</f>
        <v/>
      </c>
      <c r="C1138" s="104" t="str">
        <f>IFERROR(INDEX(Бруклин!$G$9:$G$1508,MATCH($A1138,Бруклин!$P$9:$P$1508,0)),"")</f>
        <v/>
      </c>
    </row>
    <row r="1139" spans="1:3" hidden="1" x14ac:dyDescent="0.25">
      <c r="A1139" s="4">
        <v>135</v>
      </c>
      <c r="B1139" s="103" t="str">
        <f>IFERROR(INDEX(Бруклин!$E$9:$E$1508,MATCH($A1139,Бруклин!$P$9:$P$1508,0)),"")</f>
        <v/>
      </c>
      <c r="C1139" s="104" t="str">
        <f>IFERROR(INDEX(Бруклин!$G$9:$G$1508,MATCH($A1139,Бруклин!$P$9:$P$1508,0)),"")</f>
        <v/>
      </c>
    </row>
    <row r="1140" spans="1:3" hidden="1" x14ac:dyDescent="0.25">
      <c r="A1140" s="4">
        <v>136</v>
      </c>
      <c r="B1140" s="103" t="str">
        <f>IFERROR(INDEX(Бруклин!$E$9:$E$1508,MATCH($A1140,Бруклин!$P$9:$P$1508,0)),"")</f>
        <v/>
      </c>
      <c r="C1140" s="104" t="str">
        <f>IFERROR(INDEX(Бруклин!$G$9:$G$1508,MATCH($A1140,Бруклин!$P$9:$P$1508,0)),"")</f>
        <v/>
      </c>
    </row>
    <row r="1141" spans="1:3" hidden="1" x14ac:dyDescent="0.25">
      <c r="A1141" s="4">
        <v>137</v>
      </c>
      <c r="B1141" s="103" t="str">
        <f>IFERROR(INDEX(Бруклин!$E$9:$E$1508,MATCH($A1141,Бруклин!$P$9:$P$1508,0)),"")</f>
        <v/>
      </c>
      <c r="C1141" s="104" t="str">
        <f>IFERROR(INDEX(Бруклин!$G$9:$G$1508,MATCH($A1141,Бруклин!$P$9:$P$1508,0)),"")</f>
        <v/>
      </c>
    </row>
    <row r="1142" spans="1:3" hidden="1" x14ac:dyDescent="0.25">
      <c r="A1142" s="4">
        <v>138</v>
      </c>
      <c r="B1142" s="103" t="str">
        <f>IFERROR(INDEX(Бруклин!$E$9:$E$1508,MATCH($A1142,Бруклин!$P$9:$P$1508,0)),"")</f>
        <v/>
      </c>
      <c r="C1142" s="104" t="str">
        <f>IFERROR(INDEX(Бруклин!$G$9:$G$1508,MATCH($A1142,Бруклин!$P$9:$P$1508,0)),"")</f>
        <v/>
      </c>
    </row>
    <row r="1143" spans="1:3" hidden="1" x14ac:dyDescent="0.25">
      <c r="A1143" s="4">
        <v>139</v>
      </c>
      <c r="B1143" s="103" t="str">
        <f>IFERROR(INDEX(Бруклин!$E$9:$E$1508,MATCH($A1143,Бруклин!$P$9:$P$1508,0)),"")</f>
        <v/>
      </c>
      <c r="C1143" s="104" t="str">
        <f>IFERROR(INDEX(Бруклин!$G$9:$G$1508,MATCH($A1143,Бруклин!$P$9:$P$1508,0)),"")</f>
        <v/>
      </c>
    </row>
    <row r="1144" spans="1:3" hidden="1" x14ac:dyDescent="0.25">
      <c r="A1144" s="4">
        <v>140</v>
      </c>
      <c r="B1144" s="103" t="str">
        <f>IFERROR(INDEX(Бруклин!$E$9:$E$1508,MATCH($A1144,Бруклин!$P$9:$P$1508,0)),"")</f>
        <v/>
      </c>
      <c r="C1144" s="104" t="str">
        <f>IFERROR(INDEX(Бруклин!$G$9:$G$1508,MATCH($A1144,Бруклин!$P$9:$P$1508,0)),"")</f>
        <v/>
      </c>
    </row>
    <row r="1145" spans="1:3" hidden="1" x14ac:dyDescent="0.25">
      <c r="A1145" s="4">
        <v>141</v>
      </c>
      <c r="B1145" s="103" t="str">
        <f>IFERROR(INDEX(Бруклин!$E$9:$E$1508,MATCH($A1145,Бруклин!$P$9:$P$1508,0)),"")</f>
        <v/>
      </c>
      <c r="C1145" s="104" t="str">
        <f>IFERROR(INDEX(Бруклин!$G$9:$G$1508,MATCH($A1145,Бруклин!$P$9:$P$1508,0)),"")</f>
        <v/>
      </c>
    </row>
    <row r="1146" spans="1:3" hidden="1" x14ac:dyDescent="0.25">
      <c r="A1146" s="4">
        <v>142</v>
      </c>
      <c r="B1146" s="103" t="str">
        <f>IFERROR(INDEX(Бруклин!$E$9:$E$1508,MATCH($A1146,Бруклин!$P$9:$P$1508,0)),"")</f>
        <v/>
      </c>
      <c r="C1146" s="104" t="str">
        <f>IFERROR(INDEX(Бруклин!$G$9:$G$1508,MATCH($A1146,Бруклин!$P$9:$P$1508,0)),"")</f>
        <v/>
      </c>
    </row>
    <row r="1147" spans="1:3" hidden="1" x14ac:dyDescent="0.25">
      <c r="A1147" s="4">
        <v>143</v>
      </c>
      <c r="B1147" s="103" t="str">
        <f>IFERROR(INDEX(Бруклин!$E$9:$E$1508,MATCH($A1147,Бруклин!$P$9:$P$1508,0)),"")</f>
        <v/>
      </c>
      <c r="C1147" s="104" t="str">
        <f>IFERROR(INDEX(Бруклин!$G$9:$G$1508,MATCH($A1147,Бруклин!$P$9:$P$1508,0)),"")</f>
        <v/>
      </c>
    </row>
    <row r="1148" spans="1:3" hidden="1" x14ac:dyDescent="0.25">
      <c r="A1148" s="4">
        <v>144</v>
      </c>
      <c r="B1148" s="103" t="str">
        <f>IFERROR(INDEX(Бруклин!$E$9:$E$1508,MATCH($A1148,Бруклин!$P$9:$P$1508,0)),"")</f>
        <v/>
      </c>
      <c r="C1148" s="104" t="str">
        <f>IFERROR(INDEX(Бруклин!$G$9:$G$1508,MATCH($A1148,Бруклин!$P$9:$P$1508,0)),"")</f>
        <v/>
      </c>
    </row>
    <row r="1149" spans="1:3" hidden="1" x14ac:dyDescent="0.25">
      <c r="A1149" s="4">
        <v>145</v>
      </c>
      <c r="B1149" s="103" t="str">
        <f>IFERROR(INDEX(Бруклин!$E$9:$E$1508,MATCH($A1149,Бруклин!$P$9:$P$1508,0)),"")</f>
        <v/>
      </c>
      <c r="C1149" s="104" t="str">
        <f>IFERROR(INDEX(Бруклин!$G$9:$G$1508,MATCH($A1149,Бруклин!$P$9:$P$1508,0)),"")</f>
        <v/>
      </c>
    </row>
    <row r="1150" spans="1:3" hidden="1" x14ac:dyDescent="0.25">
      <c r="A1150" s="4">
        <v>146</v>
      </c>
      <c r="B1150" s="103" t="str">
        <f>IFERROR(INDEX(Бруклин!$E$9:$E$1508,MATCH($A1150,Бруклин!$P$9:$P$1508,0)),"")</f>
        <v/>
      </c>
      <c r="C1150" s="104" t="str">
        <f>IFERROR(INDEX(Бруклин!$G$9:$G$1508,MATCH($A1150,Бруклин!$P$9:$P$1508,0)),"")</f>
        <v/>
      </c>
    </row>
    <row r="1151" spans="1:3" hidden="1" x14ac:dyDescent="0.25">
      <c r="A1151" s="4">
        <v>147</v>
      </c>
      <c r="B1151" s="103" t="str">
        <f>IFERROR(INDEX(Бруклин!$E$9:$E$1508,MATCH($A1151,Бруклин!$P$9:$P$1508,0)),"")</f>
        <v/>
      </c>
      <c r="C1151" s="104" t="str">
        <f>IFERROR(INDEX(Бруклин!$G$9:$G$1508,MATCH($A1151,Бруклин!$P$9:$P$1508,0)),"")</f>
        <v/>
      </c>
    </row>
    <row r="1152" spans="1:3" hidden="1" x14ac:dyDescent="0.25">
      <c r="A1152" s="4">
        <v>148</v>
      </c>
      <c r="B1152" s="103" t="str">
        <f>IFERROR(INDEX(Бруклин!$E$9:$E$1508,MATCH($A1152,Бруклин!$P$9:$P$1508,0)),"")</f>
        <v/>
      </c>
      <c r="C1152" s="104" t="str">
        <f>IFERROR(INDEX(Бруклин!$G$9:$G$1508,MATCH($A1152,Бруклин!$P$9:$P$1508,0)),"")</f>
        <v/>
      </c>
    </row>
    <row r="1153" spans="1:3" hidden="1" x14ac:dyDescent="0.25">
      <c r="A1153" s="4">
        <v>149</v>
      </c>
      <c r="B1153" s="103" t="str">
        <f>IFERROR(INDEX(Бруклин!$E$9:$E$1508,MATCH($A1153,Бруклин!$P$9:$P$1508,0)),"")</f>
        <v/>
      </c>
      <c r="C1153" s="104" t="str">
        <f>IFERROR(INDEX(Бруклин!$G$9:$G$1508,MATCH($A1153,Бруклин!$P$9:$P$1508,0)),"")</f>
        <v/>
      </c>
    </row>
    <row r="1154" spans="1:3" hidden="1" x14ac:dyDescent="0.25">
      <c r="A1154" s="4">
        <v>150</v>
      </c>
      <c r="B1154" s="103" t="str">
        <f>IFERROR(INDEX(Бруклин!$E$9:$E$1508,MATCH($A1154,Бруклин!$P$9:$P$1508,0)),"")</f>
        <v/>
      </c>
      <c r="C1154" s="104" t="str">
        <f>IFERROR(INDEX(Бруклин!$G$9:$G$1508,MATCH($A1154,Бруклин!$P$9:$P$1508,0)),"")</f>
        <v/>
      </c>
    </row>
    <row r="1155" spans="1:3" hidden="1" x14ac:dyDescent="0.25">
      <c r="A1155" s="4">
        <v>151</v>
      </c>
      <c r="B1155" s="103" t="str">
        <f>IFERROR(INDEX(Бруклин!$E$9:$E$1508,MATCH($A1155,Бруклин!$P$9:$P$1508,0)),"")</f>
        <v/>
      </c>
      <c r="C1155" s="104" t="str">
        <f>IFERROR(INDEX(Бруклин!$G$9:$G$1508,MATCH($A1155,Бруклин!$P$9:$P$1508,0)),"")</f>
        <v/>
      </c>
    </row>
    <row r="1156" spans="1:3" hidden="1" x14ac:dyDescent="0.25">
      <c r="A1156" s="4">
        <v>152</v>
      </c>
      <c r="B1156" s="103" t="str">
        <f>IFERROR(INDEX(Бруклин!$E$9:$E$1508,MATCH($A1156,Бруклин!$P$9:$P$1508,0)),"")</f>
        <v/>
      </c>
      <c r="C1156" s="104" t="str">
        <f>IFERROR(INDEX(Бруклин!$G$9:$G$1508,MATCH($A1156,Бруклин!$P$9:$P$1508,0)),"")</f>
        <v/>
      </c>
    </row>
    <row r="1157" spans="1:3" hidden="1" x14ac:dyDescent="0.25">
      <c r="A1157" s="4">
        <v>153</v>
      </c>
      <c r="B1157" s="103" t="str">
        <f>IFERROR(INDEX(Бруклин!$E$9:$E$1508,MATCH($A1157,Бруклин!$P$9:$P$1508,0)),"")</f>
        <v/>
      </c>
      <c r="C1157" s="104" t="str">
        <f>IFERROR(INDEX(Бруклин!$G$9:$G$1508,MATCH($A1157,Бруклин!$P$9:$P$1508,0)),"")</f>
        <v/>
      </c>
    </row>
    <row r="1158" spans="1:3" hidden="1" x14ac:dyDescent="0.25">
      <c r="A1158" s="4">
        <v>154</v>
      </c>
      <c r="B1158" s="103" t="str">
        <f>IFERROR(INDEX(Бруклин!$E$9:$E$1508,MATCH($A1158,Бруклин!$P$9:$P$1508,0)),"")</f>
        <v/>
      </c>
      <c r="C1158" s="104" t="str">
        <f>IFERROR(INDEX(Бруклин!$G$9:$G$1508,MATCH($A1158,Бруклин!$P$9:$P$1508,0)),"")</f>
        <v/>
      </c>
    </row>
    <row r="1159" spans="1:3" hidden="1" x14ac:dyDescent="0.25">
      <c r="A1159" s="4">
        <v>155</v>
      </c>
      <c r="B1159" s="103" t="str">
        <f>IFERROR(INDEX(Бруклин!$E$9:$E$1508,MATCH($A1159,Бруклин!$P$9:$P$1508,0)),"")</f>
        <v/>
      </c>
      <c r="C1159" s="104" t="str">
        <f>IFERROR(INDEX(Бруклин!$G$9:$G$1508,MATCH($A1159,Бруклин!$P$9:$P$1508,0)),"")</f>
        <v/>
      </c>
    </row>
    <row r="1160" spans="1:3" hidden="1" x14ac:dyDescent="0.25">
      <c r="A1160" s="4">
        <v>156</v>
      </c>
      <c r="B1160" s="103" t="str">
        <f>IFERROR(INDEX(Бруклин!$E$9:$E$1508,MATCH($A1160,Бруклин!$P$9:$P$1508,0)),"")</f>
        <v/>
      </c>
      <c r="C1160" s="104" t="str">
        <f>IFERROR(INDEX(Бруклин!$G$9:$G$1508,MATCH($A1160,Бруклин!$P$9:$P$1508,0)),"")</f>
        <v/>
      </c>
    </row>
    <row r="1161" spans="1:3" hidden="1" x14ac:dyDescent="0.25">
      <c r="A1161" s="4">
        <v>157</v>
      </c>
      <c r="B1161" s="103" t="str">
        <f>IFERROR(INDEX(Бруклин!$E$9:$E$1508,MATCH($A1161,Бруклин!$P$9:$P$1508,0)),"")</f>
        <v/>
      </c>
      <c r="C1161" s="104" t="str">
        <f>IFERROR(INDEX(Бруклин!$G$9:$G$1508,MATCH($A1161,Бруклин!$P$9:$P$1508,0)),"")</f>
        <v/>
      </c>
    </row>
    <row r="1162" spans="1:3" hidden="1" x14ac:dyDescent="0.25">
      <c r="A1162" s="4">
        <v>158</v>
      </c>
      <c r="B1162" s="103" t="str">
        <f>IFERROR(INDEX(Бруклин!$E$9:$E$1508,MATCH($A1162,Бруклин!$P$9:$P$1508,0)),"")</f>
        <v/>
      </c>
      <c r="C1162" s="104" t="str">
        <f>IFERROR(INDEX(Бруклин!$G$9:$G$1508,MATCH($A1162,Бруклин!$P$9:$P$1508,0)),"")</f>
        <v/>
      </c>
    </row>
    <row r="1163" spans="1:3" hidden="1" x14ac:dyDescent="0.25">
      <c r="A1163" s="4">
        <v>159</v>
      </c>
      <c r="B1163" s="103" t="str">
        <f>IFERROR(INDEX(Бруклин!$E$9:$E$1508,MATCH($A1163,Бруклин!$P$9:$P$1508,0)),"")</f>
        <v/>
      </c>
      <c r="C1163" s="104" t="str">
        <f>IFERROR(INDEX(Бруклин!$G$9:$G$1508,MATCH($A1163,Бруклин!$P$9:$P$1508,0)),"")</f>
        <v/>
      </c>
    </row>
    <row r="1164" spans="1:3" hidden="1" x14ac:dyDescent="0.25">
      <c r="A1164" s="4">
        <v>160</v>
      </c>
      <c r="B1164" s="103" t="str">
        <f>IFERROR(INDEX(Бруклин!$E$9:$E$1508,MATCH($A1164,Бруклин!$P$9:$P$1508,0)),"")</f>
        <v/>
      </c>
      <c r="C1164" s="104" t="str">
        <f>IFERROR(INDEX(Бруклин!$G$9:$G$1508,MATCH($A1164,Бруклин!$P$9:$P$1508,0)),"")</f>
        <v/>
      </c>
    </row>
    <row r="1165" spans="1:3" hidden="1" x14ac:dyDescent="0.25">
      <c r="A1165" s="4">
        <v>161</v>
      </c>
      <c r="B1165" s="103" t="str">
        <f>IFERROR(INDEX(Бруклин!$E$9:$E$1508,MATCH($A1165,Бруклин!$P$9:$P$1508,0)),"")</f>
        <v/>
      </c>
      <c r="C1165" s="104" t="str">
        <f>IFERROR(INDEX(Бруклин!$G$9:$G$1508,MATCH($A1165,Бруклин!$P$9:$P$1508,0)),"")</f>
        <v/>
      </c>
    </row>
    <row r="1166" spans="1:3" hidden="1" x14ac:dyDescent="0.25">
      <c r="A1166" s="4">
        <v>162</v>
      </c>
      <c r="B1166" s="103" t="str">
        <f>IFERROR(INDEX(Бруклин!$E$9:$E$1508,MATCH($A1166,Бруклин!$P$9:$P$1508,0)),"")</f>
        <v/>
      </c>
      <c r="C1166" s="104" t="str">
        <f>IFERROR(INDEX(Бруклин!$G$9:$G$1508,MATCH($A1166,Бруклин!$P$9:$P$1508,0)),"")</f>
        <v/>
      </c>
    </row>
    <row r="1167" spans="1:3" hidden="1" x14ac:dyDescent="0.25">
      <c r="A1167" s="4">
        <v>163</v>
      </c>
      <c r="B1167" s="103" t="str">
        <f>IFERROR(INDEX(Бруклин!$E$9:$E$1508,MATCH($A1167,Бруклин!$P$9:$P$1508,0)),"")</f>
        <v/>
      </c>
      <c r="C1167" s="104" t="str">
        <f>IFERROR(INDEX(Бруклин!$G$9:$G$1508,MATCH($A1167,Бруклин!$P$9:$P$1508,0)),"")</f>
        <v/>
      </c>
    </row>
    <row r="1168" spans="1:3" hidden="1" x14ac:dyDescent="0.25">
      <c r="A1168" s="4">
        <v>164</v>
      </c>
      <c r="B1168" s="103" t="str">
        <f>IFERROR(INDEX(Бруклин!$E$9:$E$1508,MATCH($A1168,Бруклин!$P$9:$P$1508,0)),"")</f>
        <v/>
      </c>
      <c r="C1168" s="104" t="str">
        <f>IFERROR(INDEX(Бруклин!$G$9:$G$1508,MATCH($A1168,Бруклин!$P$9:$P$1508,0)),"")</f>
        <v/>
      </c>
    </row>
    <row r="1169" spans="1:3" hidden="1" x14ac:dyDescent="0.25">
      <c r="A1169" s="4">
        <v>165</v>
      </c>
      <c r="B1169" s="103" t="str">
        <f>IFERROR(INDEX(Бруклин!$E$9:$E$1508,MATCH($A1169,Бруклин!$P$9:$P$1508,0)),"")</f>
        <v/>
      </c>
      <c r="C1169" s="104" t="str">
        <f>IFERROR(INDEX(Бруклин!$G$9:$G$1508,MATCH($A1169,Бруклин!$P$9:$P$1508,0)),"")</f>
        <v/>
      </c>
    </row>
    <row r="1170" spans="1:3" hidden="1" x14ac:dyDescent="0.25">
      <c r="A1170" s="4">
        <v>166</v>
      </c>
      <c r="B1170" s="103" t="str">
        <f>IFERROR(INDEX(Бруклин!$E$9:$E$1508,MATCH($A1170,Бруклин!$P$9:$P$1508,0)),"")</f>
        <v/>
      </c>
      <c r="C1170" s="104" t="str">
        <f>IFERROR(INDEX(Бруклин!$G$9:$G$1508,MATCH($A1170,Бруклин!$P$9:$P$1508,0)),"")</f>
        <v/>
      </c>
    </row>
    <row r="1171" spans="1:3" hidden="1" x14ac:dyDescent="0.25">
      <c r="A1171" s="4">
        <v>167</v>
      </c>
      <c r="B1171" s="103" t="str">
        <f>IFERROR(INDEX(Бруклин!$E$9:$E$1508,MATCH($A1171,Бруклин!$P$9:$P$1508,0)),"")</f>
        <v/>
      </c>
      <c r="C1171" s="104" t="str">
        <f>IFERROR(INDEX(Бруклин!$G$9:$G$1508,MATCH($A1171,Бруклин!$P$9:$P$1508,0)),"")</f>
        <v/>
      </c>
    </row>
    <row r="1172" spans="1:3" hidden="1" x14ac:dyDescent="0.25">
      <c r="A1172" s="4">
        <v>168</v>
      </c>
      <c r="B1172" s="103" t="str">
        <f>IFERROR(INDEX(Бруклин!$E$9:$E$1508,MATCH($A1172,Бруклин!$P$9:$P$1508,0)),"")</f>
        <v/>
      </c>
      <c r="C1172" s="104" t="str">
        <f>IFERROR(INDEX(Бруклин!$G$9:$G$1508,MATCH($A1172,Бруклин!$P$9:$P$1508,0)),"")</f>
        <v/>
      </c>
    </row>
    <row r="1173" spans="1:3" hidden="1" x14ac:dyDescent="0.25">
      <c r="A1173" s="4">
        <v>169</v>
      </c>
      <c r="B1173" s="103" t="str">
        <f>IFERROR(INDEX(Бруклин!$E$9:$E$1508,MATCH($A1173,Бруклин!$P$9:$P$1508,0)),"")</f>
        <v/>
      </c>
      <c r="C1173" s="104" t="str">
        <f>IFERROR(INDEX(Бруклин!$G$9:$G$1508,MATCH($A1173,Бруклин!$P$9:$P$1508,0)),"")</f>
        <v/>
      </c>
    </row>
    <row r="1174" spans="1:3" hidden="1" x14ac:dyDescent="0.25">
      <c r="A1174" s="4">
        <v>170</v>
      </c>
      <c r="B1174" s="103" t="str">
        <f>IFERROR(INDEX(Бруклин!$E$9:$E$1508,MATCH($A1174,Бруклин!$P$9:$P$1508,0)),"")</f>
        <v/>
      </c>
      <c r="C1174" s="104" t="str">
        <f>IFERROR(INDEX(Бруклин!$G$9:$G$1508,MATCH($A1174,Бруклин!$P$9:$P$1508,0)),"")</f>
        <v/>
      </c>
    </row>
    <row r="1175" spans="1:3" hidden="1" x14ac:dyDescent="0.25">
      <c r="A1175" s="4">
        <v>171</v>
      </c>
      <c r="B1175" s="103" t="str">
        <f>IFERROR(INDEX(Бруклин!$E$9:$E$1508,MATCH($A1175,Бруклин!$P$9:$P$1508,0)),"")</f>
        <v/>
      </c>
      <c r="C1175" s="104" t="str">
        <f>IFERROR(INDEX(Бруклин!$G$9:$G$1508,MATCH($A1175,Бруклин!$P$9:$P$1508,0)),"")</f>
        <v/>
      </c>
    </row>
    <row r="1176" spans="1:3" hidden="1" x14ac:dyDescent="0.25">
      <c r="A1176" s="4">
        <v>172</v>
      </c>
      <c r="B1176" s="103" t="str">
        <f>IFERROR(INDEX(Бруклин!$E$9:$E$1508,MATCH($A1176,Бруклин!$P$9:$P$1508,0)),"")</f>
        <v/>
      </c>
      <c r="C1176" s="104" t="str">
        <f>IFERROR(INDEX(Бруклин!$G$9:$G$1508,MATCH($A1176,Бруклин!$P$9:$P$1508,0)),"")</f>
        <v/>
      </c>
    </row>
    <row r="1177" spans="1:3" hidden="1" x14ac:dyDescent="0.25">
      <c r="A1177" s="4">
        <v>173</v>
      </c>
      <c r="B1177" s="103" t="str">
        <f>IFERROR(INDEX(Бруклин!$E$9:$E$1508,MATCH($A1177,Бруклин!$P$9:$P$1508,0)),"")</f>
        <v/>
      </c>
      <c r="C1177" s="104" t="str">
        <f>IFERROR(INDEX(Бруклин!$G$9:$G$1508,MATCH($A1177,Бруклин!$P$9:$P$1508,0)),"")</f>
        <v/>
      </c>
    </row>
    <row r="1178" spans="1:3" hidden="1" x14ac:dyDescent="0.25">
      <c r="A1178" s="4">
        <v>174</v>
      </c>
      <c r="B1178" s="103" t="str">
        <f>IFERROR(INDEX(Бруклин!$E$9:$E$1508,MATCH($A1178,Бруклин!$P$9:$P$1508,0)),"")</f>
        <v/>
      </c>
      <c r="C1178" s="104" t="str">
        <f>IFERROR(INDEX(Бруклин!$G$9:$G$1508,MATCH($A1178,Бруклин!$P$9:$P$1508,0)),"")</f>
        <v/>
      </c>
    </row>
    <row r="1179" spans="1:3" hidden="1" x14ac:dyDescent="0.25">
      <c r="A1179" s="4">
        <v>175</v>
      </c>
      <c r="B1179" s="103" t="str">
        <f>IFERROR(INDEX(Бруклин!$E$9:$E$1508,MATCH($A1179,Бруклин!$P$9:$P$1508,0)),"")</f>
        <v/>
      </c>
      <c r="C1179" s="104" t="str">
        <f>IFERROR(INDEX(Бруклин!$G$9:$G$1508,MATCH($A1179,Бруклин!$P$9:$P$1508,0)),"")</f>
        <v/>
      </c>
    </row>
    <row r="1180" spans="1:3" hidden="1" x14ac:dyDescent="0.25">
      <c r="A1180" s="4">
        <v>176</v>
      </c>
      <c r="B1180" s="103" t="str">
        <f>IFERROR(INDEX(Бруклин!$E$9:$E$1508,MATCH($A1180,Бруклин!$P$9:$P$1508,0)),"")</f>
        <v/>
      </c>
      <c r="C1180" s="104" t="str">
        <f>IFERROR(INDEX(Бруклин!$G$9:$G$1508,MATCH($A1180,Бруклин!$P$9:$P$1508,0)),"")</f>
        <v/>
      </c>
    </row>
    <row r="1181" spans="1:3" hidden="1" x14ac:dyDescent="0.25">
      <c r="A1181" s="4">
        <v>177</v>
      </c>
      <c r="B1181" s="103" t="str">
        <f>IFERROR(INDEX(Бруклин!$E$9:$E$1508,MATCH($A1181,Бруклин!$P$9:$P$1508,0)),"")</f>
        <v/>
      </c>
      <c r="C1181" s="104" t="str">
        <f>IFERROR(INDEX(Бруклин!$G$9:$G$1508,MATCH($A1181,Бруклин!$P$9:$P$1508,0)),"")</f>
        <v/>
      </c>
    </row>
    <row r="1182" spans="1:3" hidden="1" x14ac:dyDescent="0.25">
      <c r="A1182" s="4">
        <v>178</v>
      </c>
      <c r="B1182" s="103" t="str">
        <f>IFERROR(INDEX(Бруклин!$E$9:$E$1508,MATCH($A1182,Бруклин!$P$9:$P$1508,0)),"")</f>
        <v/>
      </c>
      <c r="C1182" s="104" t="str">
        <f>IFERROR(INDEX(Бруклин!$G$9:$G$1508,MATCH($A1182,Бруклин!$P$9:$P$1508,0)),"")</f>
        <v/>
      </c>
    </row>
    <row r="1183" spans="1:3" hidden="1" x14ac:dyDescent="0.25">
      <c r="A1183" s="4">
        <v>179</v>
      </c>
      <c r="B1183" s="103" t="str">
        <f>IFERROR(INDEX(Бруклин!$E$9:$E$1508,MATCH($A1183,Бруклин!$P$9:$P$1508,0)),"")</f>
        <v/>
      </c>
      <c r="C1183" s="104" t="str">
        <f>IFERROR(INDEX(Бруклин!$G$9:$G$1508,MATCH($A1183,Бруклин!$P$9:$P$1508,0)),"")</f>
        <v/>
      </c>
    </row>
    <row r="1184" spans="1:3" hidden="1" x14ac:dyDescent="0.25">
      <c r="A1184" s="4">
        <v>180</v>
      </c>
      <c r="B1184" s="103" t="str">
        <f>IFERROR(INDEX(Бруклин!$E$9:$E$1508,MATCH($A1184,Бруклин!$P$9:$P$1508,0)),"")</f>
        <v/>
      </c>
      <c r="C1184" s="104" t="str">
        <f>IFERROR(INDEX(Бруклин!$G$9:$G$1508,MATCH($A1184,Бруклин!$P$9:$P$1508,0)),"")</f>
        <v/>
      </c>
    </row>
    <row r="1185" spans="1:3" hidden="1" x14ac:dyDescent="0.25">
      <c r="A1185" s="4">
        <v>181</v>
      </c>
      <c r="B1185" s="103" t="str">
        <f>IFERROR(INDEX(Бруклин!$E$9:$E$1508,MATCH($A1185,Бруклин!$P$9:$P$1508,0)),"")</f>
        <v/>
      </c>
      <c r="C1185" s="104" t="str">
        <f>IFERROR(INDEX(Бруклин!$G$9:$G$1508,MATCH($A1185,Бруклин!$P$9:$P$1508,0)),"")</f>
        <v/>
      </c>
    </row>
    <row r="1186" spans="1:3" hidden="1" x14ac:dyDescent="0.25">
      <c r="A1186" s="4">
        <v>182</v>
      </c>
      <c r="B1186" s="103" t="str">
        <f>IFERROR(INDEX(Бруклин!$E$9:$E$1508,MATCH($A1186,Бруклин!$P$9:$P$1508,0)),"")</f>
        <v/>
      </c>
      <c r="C1186" s="104" t="str">
        <f>IFERROR(INDEX(Бруклин!$G$9:$G$1508,MATCH($A1186,Бруклин!$P$9:$P$1508,0)),"")</f>
        <v/>
      </c>
    </row>
    <row r="1187" spans="1:3" hidden="1" x14ac:dyDescent="0.25">
      <c r="A1187" s="4">
        <v>183</v>
      </c>
      <c r="B1187" s="103" t="str">
        <f>IFERROR(INDEX(Бруклин!$E$9:$E$1508,MATCH($A1187,Бруклин!$P$9:$P$1508,0)),"")</f>
        <v/>
      </c>
      <c r="C1187" s="104" t="str">
        <f>IFERROR(INDEX(Бруклин!$G$9:$G$1508,MATCH($A1187,Бруклин!$P$9:$P$1508,0)),"")</f>
        <v/>
      </c>
    </row>
    <row r="1188" spans="1:3" hidden="1" x14ac:dyDescent="0.25">
      <c r="A1188" s="4">
        <v>184</v>
      </c>
      <c r="B1188" s="103" t="str">
        <f>IFERROR(INDEX(Бруклин!$E$9:$E$1508,MATCH($A1188,Бруклин!$P$9:$P$1508,0)),"")</f>
        <v/>
      </c>
      <c r="C1188" s="104" t="str">
        <f>IFERROR(INDEX(Бруклин!$G$9:$G$1508,MATCH($A1188,Бруклин!$P$9:$P$1508,0)),"")</f>
        <v/>
      </c>
    </row>
    <row r="1189" spans="1:3" hidden="1" x14ac:dyDescent="0.25">
      <c r="A1189" s="4">
        <v>185</v>
      </c>
      <c r="B1189" s="103" t="str">
        <f>IFERROR(INDEX(Бруклин!$E$9:$E$1508,MATCH($A1189,Бруклин!$P$9:$P$1508,0)),"")</f>
        <v/>
      </c>
      <c r="C1189" s="104" t="str">
        <f>IFERROR(INDEX(Бруклин!$G$9:$G$1508,MATCH($A1189,Бруклин!$P$9:$P$1508,0)),"")</f>
        <v/>
      </c>
    </row>
    <row r="1190" spans="1:3" hidden="1" x14ac:dyDescent="0.25">
      <c r="A1190" s="4">
        <v>186</v>
      </c>
      <c r="B1190" s="103" t="str">
        <f>IFERROR(INDEX(Бруклин!$E$9:$E$1508,MATCH($A1190,Бруклин!$P$9:$P$1508,0)),"")</f>
        <v/>
      </c>
      <c r="C1190" s="104" t="str">
        <f>IFERROR(INDEX(Бруклин!$G$9:$G$1508,MATCH($A1190,Бруклин!$P$9:$P$1508,0)),"")</f>
        <v/>
      </c>
    </row>
    <row r="1191" spans="1:3" hidden="1" x14ac:dyDescent="0.25">
      <c r="A1191" s="4">
        <v>187</v>
      </c>
      <c r="B1191" s="103" t="str">
        <f>IFERROR(INDEX(Бруклин!$E$9:$E$1508,MATCH($A1191,Бруклин!$P$9:$P$1508,0)),"")</f>
        <v/>
      </c>
      <c r="C1191" s="104" t="str">
        <f>IFERROR(INDEX(Бруклин!$G$9:$G$1508,MATCH($A1191,Бруклин!$P$9:$P$1508,0)),"")</f>
        <v/>
      </c>
    </row>
    <row r="1192" spans="1:3" hidden="1" x14ac:dyDescent="0.25">
      <c r="A1192" s="4">
        <v>188</v>
      </c>
      <c r="B1192" s="103" t="str">
        <f>IFERROR(INDEX(Бруклин!$E$9:$E$1508,MATCH($A1192,Бруклин!$P$9:$P$1508,0)),"")</f>
        <v/>
      </c>
      <c r="C1192" s="104" t="str">
        <f>IFERROR(INDEX(Бруклин!$G$9:$G$1508,MATCH($A1192,Бруклин!$P$9:$P$1508,0)),"")</f>
        <v/>
      </c>
    </row>
    <row r="1193" spans="1:3" hidden="1" x14ac:dyDescent="0.25">
      <c r="A1193" s="4">
        <v>189</v>
      </c>
      <c r="B1193" s="103" t="str">
        <f>IFERROR(INDEX(Бруклин!$E$9:$E$1508,MATCH($A1193,Бруклин!$P$9:$P$1508,0)),"")</f>
        <v/>
      </c>
      <c r="C1193" s="104" t="str">
        <f>IFERROR(INDEX(Бруклин!$G$9:$G$1508,MATCH($A1193,Бруклин!$P$9:$P$1508,0)),"")</f>
        <v/>
      </c>
    </row>
    <row r="1194" spans="1:3" hidden="1" x14ac:dyDescent="0.25">
      <c r="A1194" s="4">
        <v>190</v>
      </c>
      <c r="B1194" s="103" t="str">
        <f>IFERROR(INDEX(Бруклин!$E$9:$E$1508,MATCH($A1194,Бруклин!$P$9:$P$1508,0)),"")</f>
        <v/>
      </c>
      <c r="C1194" s="104" t="str">
        <f>IFERROR(INDEX(Бруклин!$G$9:$G$1508,MATCH($A1194,Бруклин!$P$9:$P$1508,0)),"")</f>
        <v/>
      </c>
    </row>
    <row r="1195" spans="1:3" hidden="1" x14ac:dyDescent="0.25">
      <c r="A1195" s="4">
        <v>191</v>
      </c>
      <c r="B1195" s="103" t="str">
        <f>IFERROR(INDEX(Бруклин!$E$9:$E$1508,MATCH($A1195,Бруклин!$P$9:$P$1508,0)),"")</f>
        <v/>
      </c>
      <c r="C1195" s="104" t="str">
        <f>IFERROR(INDEX(Бруклин!$G$9:$G$1508,MATCH($A1195,Бруклин!$P$9:$P$1508,0)),"")</f>
        <v/>
      </c>
    </row>
    <row r="1196" spans="1:3" hidden="1" x14ac:dyDescent="0.25">
      <c r="A1196" s="4">
        <v>192</v>
      </c>
      <c r="B1196" s="103" t="str">
        <f>IFERROR(INDEX(Бруклин!$E$9:$E$1508,MATCH($A1196,Бруклин!$P$9:$P$1508,0)),"")</f>
        <v/>
      </c>
      <c r="C1196" s="104" t="str">
        <f>IFERROR(INDEX(Бруклин!$G$9:$G$1508,MATCH($A1196,Бруклин!$P$9:$P$1508,0)),"")</f>
        <v/>
      </c>
    </row>
    <row r="1197" spans="1:3" hidden="1" x14ac:dyDescent="0.25">
      <c r="A1197" s="4">
        <v>193</v>
      </c>
      <c r="B1197" s="103" t="str">
        <f>IFERROR(INDEX(Бруклин!$E$9:$E$1508,MATCH($A1197,Бруклин!$P$9:$P$1508,0)),"")</f>
        <v/>
      </c>
      <c r="C1197" s="104" t="str">
        <f>IFERROR(INDEX(Бруклин!$G$9:$G$1508,MATCH($A1197,Бруклин!$P$9:$P$1508,0)),"")</f>
        <v/>
      </c>
    </row>
    <row r="1198" spans="1:3" hidden="1" x14ac:dyDescent="0.25">
      <c r="A1198" s="4">
        <v>194</v>
      </c>
      <c r="B1198" s="103" t="str">
        <f>IFERROR(INDEX(Бруклин!$E$9:$E$1508,MATCH($A1198,Бруклин!$P$9:$P$1508,0)),"")</f>
        <v/>
      </c>
      <c r="C1198" s="104" t="str">
        <f>IFERROR(INDEX(Бруклин!$G$9:$G$1508,MATCH($A1198,Бруклин!$P$9:$P$1508,0)),"")</f>
        <v/>
      </c>
    </row>
    <row r="1199" spans="1:3" hidden="1" x14ac:dyDescent="0.25">
      <c r="A1199" s="4">
        <v>195</v>
      </c>
      <c r="B1199" s="103" t="str">
        <f>IFERROR(INDEX(Бруклин!$E$9:$E$1508,MATCH($A1199,Бруклин!$P$9:$P$1508,0)),"")</f>
        <v/>
      </c>
      <c r="C1199" s="104" t="str">
        <f>IFERROR(INDEX(Бруклин!$G$9:$G$1508,MATCH($A1199,Бруклин!$P$9:$P$1508,0)),"")</f>
        <v/>
      </c>
    </row>
    <row r="1200" spans="1:3" hidden="1" x14ac:dyDescent="0.25">
      <c r="A1200" s="4">
        <v>196</v>
      </c>
      <c r="B1200" s="103" t="str">
        <f>IFERROR(INDEX(Бруклин!$E$9:$E$1508,MATCH($A1200,Бруклин!$P$9:$P$1508,0)),"")</f>
        <v/>
      </c>
      <c r="C1200" s="104" t="str">
        <f>IFERROR(INDEX(Бруклин!$G$9:$G$1508,MATCH($A1200,Бруклин!$P$9:$P$1508,0)),"")</f>
        <v/>
      </c>
    </row>
    <row r="1201" spans="1:3" hidden="1" x14ac:dyDescent="0.25">
      <c r="A1201" s="4">
        <v>197</v>
      </c>
      <c r="B1201" s="103" t="str">
        <f>IFERROR(INDEX(Бруклин!$E$9:$E$1508,MATCH($A1201,Бруклин!$P$9:$P$1508,0)),"")</f>
        <v/>
      </c>
      <c r="C1201" s="104" t="str">
        <f>IFERROR(INDEX(Бруклин!$G$9:$G$1508,MATCH($A1201,Бруклин!$P$9:$P$1508,0)),"")</f>
        <v/>
      </c>
    </row>
    <row r="1202" spans="1:3" hidden="1" x14ac:dyDescent="0.25">
      <c r="A1202" s="4">
        <v>198</v>
      </c>
      <c r="B1202" s="103" t="str">
        <f>IFERROR(INDEX(Бруклин!$E$9:$E$1508,MATCH($A1202,Бруклин!$P$9:$P$1508,0)),"")</f>
        <v/>
      </c>
      <c r="C1202" s="104" t="str">
        <f>IFERROR(INDEX(Бруклин!$G$9:$G$1508,MATCH($A1202,Бруклин!$P$9:$P$1508,0)),"")</f>
        <v/>
      </c>
    </row>
    <row r="1203" spans="1:3" hidden="1" x14ac:dyDescent="0.25">
      <c r="A1203" s="4">
        <v>199</v>
      </c>
      <c r="B1203" s="103" t="str">
        <f>IFERROR(INDEX(Бруклин!$E$9:$E$1508,MATCH($A1203,Бруклин!$P$9:$P$1508,0)),"")</f>
        <v/>
      </c>
      <c r="C1203" s="104" t="str">
        <f>IFERROR(INDEX(Бруклин!$G$9:$G$1508,MATCH($A1203,Бруклин!$P$9:$P$1508,0)),"")</f>
        <v/>
      </c>
    </row>
    <row r="1204" spans="1:3" hidden="1" x14ac:dyDescent="0.25">
      <c r="A1204" s="4">
        <v>200</v>
      </c>
      <c r="B1204" s="103" t="str">
        <f>IFERROR(INDEX(Бруклин!$E$9:$E$1508,MATCH($A1204,Бруклин!$P$9:$P$1508,0)),"")</f>
        <v/>
      </c>
      <c r="C1204" s="104" t="str">
        <f>IFERROR(INDEX(Бруклин!$G$9:$G$1508,MATCH($A1204,Бруклин!$P$9:$P$1508,0)),"")</f>
        <v/>
      </c>
    </row>
    <row r="1205" spans="1:3" hidden="1" x14ac:dyDescent="0.25">
      <c r="A1205" s="4">
        <v>201</v>
      </c>
      <c r="B1205" s="103" t="str">
        <f>IFERROR(INDEX(Бруклин!$E$9:$E$1508,MATCH($A1205,Бруклин!$P$9:$P$1508,0)),"")</f>
        <v/>
      </c>
      <c r="C1205" s="104" t="str">
        <f>IFERROR(INDEX(Бруклин!$G$9:$G$1508,MATCH($A1205,Бруклин!$P$9:$P$1508,0)),"")</f>
        <v/>
      </c>
    </row>
    <row r="1206" spans="1:3" hidden="1" x14ac:dyDescent="0.25">
      <c r="A1206" s="4">
        <v>202</v>
      </c>
      <c r="B1206" s="103" t="str">
        <f>IFERROR(INDEX(Бруклин!$E$9:$E$1508,MATCH($A1206,Бруклин!$P$9:$P$1508,0)),"")</f>
        <v/>
      </c>
      <c r="C1206" s="104" t="str">
        <f>IFERROR(INDEX(Бруклин!$G$9:$G$1508,MATCH($A1206,Бруклин!$P$9:$P$1508,0)),"")</f>
        <v/>
      </c>
    </row>
    <row r="1207" spans="1:3" hidden="1" x14ac:dyDescent="0.25">
      <c r="A1207" s="4">
        <v>203</v>
      </c>
      <c r="B1207" s="103" t="str">
        <f>IFERROR(INDEX(Бруклин!$E$9:$E$1508,MATCH($A1207,Бруклин!$P$9:$P$1508,0)),"")</f>
        <v/>
      </c>
      <c r="C1207" s="104" t="str">
        <f>IFERROR(INDEX(Бруклин!$G$9:$G$1508,MATCH($A1207,Бруклин!$P$9:$P$1508,0)),"")</f>
        <v/>
      </c>
    </row>
    <row r="1208" spans="1:3" hidden="1" x14ac:dyDescent="0.25">
      <c r="A1208" s="4">
        <v>204</v>
      </c>
      <c r="B1208" s="103" t="str">
        <f>IFERROR(INDEX(Бруклин!$E$9:$E$1508,MATCH($A1208,Бруклин!$P$9:$P$1508,0)),"")</f>
        <v/>
      </c>
      <c r="C1208" s="104" t="str">
        <f>IFERROR(INDEX(Бруклин!$G$9:$G$1508,MATCH($A1208,Бруклин!$P$9:$P$1508,0)),"")</f>
        <v/>
      </c>
    </row>
    <row r="1209" spans="1:3" hidden="1" x14ac:dyDescent="0.25">
      <c r="A1209" s="4">
        <v>205</v>
      </c>
      <c r="B1209" s="103" t="str">
        <f>IFERROR(INDEX(Бруклин!$E$9:$E$1508,MATCH($A1209,Бруклин!$P$9:$P$1508,0)),"")</f>
        <v/>
      </c>
      <c r="C1209" s="104" t="str">
        <f>IFERROR(INDEX(Бруклин!$G$9:$G$1508,MATCH($A1209,Бруклин!$P$9:$P$1508,0)),"")</f>
        <v/>
      </c>
    </row>
    <row r="1210" spans="1:3" hidden="1" x14ac:dyDescent="0.25">
      <c r="A1210" s="4">
        <v>206</v>
      </c>
      <c r="B1210" s="103" t="str">
        <f>IFERROR(INDEX(Бруклин!$E$9:$E$1508,MATCH($A1210,Бруклин!$P$9:$P$1508,0)),"")</f>
        <v/>
      </c>
      <c r="C1210" s="104" t="str">
        <f>IFERROR(INDEX(Бруклин!$G$9:$G$1508,MATCH($A1210,Бруклин!$P$9:$P$1508,0)),"")</f>
        <v/>
      </c>
    </row>
    <row r="1211" spans="1:3" hidden="1" x14ac:dyDescent="0.25">
      <c r="A1211" s="4">
        <v>207</v>
      </c>
      <c r="B1211" s="103" t="str">
        <f>IFERROR(INDEX(Бруклин!$E$9:$E$1508,MATCH($A1211,Бруклин!$P$9:$P$1508,0)),"")</f>
        <v/>
      </c>
      <c r="C1211" s="104" t="str">
        <f>IFERROR(INDEX(Бруклин!$G$9:$G$1508,MATCH($A1211,Бруклин!$P$9:$P$1508,0)),"")</f>
        <v/>
      </c>
    </row>
    <row r="1212" spans="1:3" hidden="1" x14ac:dyDescent="0.25">
      <c r="A1212" s="4">
        <v>208</v>
      </c>
      <c r="B1212" s="103" t="str">
        <f>IFERROR(INDEX(Бруклин!$E$9:$E$1508,MATCH($A1212,Бруклин!$P$9:$P$1508,0)),"")</f>
        <v/>
      </c>
      <c r="C1212" s="104" t="str">
        <f>IFERROR(INDEX(Бруклин!$G$9:$G$1508,MATCH($A1212,Бруклин!$P$9:$P$1508,0)),"")</f>
        <v/>
      </c>
    </row>
    <row r="1213" spans="1:3" hidden="1" x14ac:dyDescent="0.25">
      <c r="A1213" s="4">
        <v>209</v>
      </c>
      <c r="B1213" s="103" t="str">
        <f>IFERROR(INDEX(Бруклин!$E$9:$E$1508,MATCH($A1213,Бруклин!$P$9:$P$1508,0)),"")</f>
        <v/>
      </c>
      <c r="C1213" s="104" t="str">
        <f>IFERROR(INDEX(Бруклин!$G$9:$G$1508,MATCH($A1213,Бруклин!$P$9:$P$1508,0)),"")</f>
        <v/>
      </c>
    </row>
    <row r="1214" spans="1:3" hidden="1" x14ac:dyDescent="0.25">
      <c r="A1214" s="4">
        <v>210</v>
      </c>
      <c r="B1214" s="103" t="str">
        <f>IFERROR(INDEX(Бруклин!$E$9:$E$1508,MATCH($A1214,Бруклин!$P$9:$P$1508,0)),"")</f>
        <v/>
      </c>
      <c r="C1214" s="104" t="str">
        <f>IFERROR(INDEX(Бруклин!$G$9:$G$1508,MATCH($A1214,Бруклин!$P$9:$P$1508,0)),"")</f>
        <v/>
      </c>
    </row>
    <row r="1215" spans="1:3" hidden="1" x14ac:dyDescent="0.25">
      <c r="A1215" s="4">
        <v>211</v>
      </c>
      <c r="B1215" s="103" t="str">
        <f>IFERROR(INDEX(Бруклин!$E$9:$E$1508,MATCH($A1215,Бруклин!$P$9:$P$1508,0)),"")</f>
        <v/>
      </c>
      <c r="C1215" s="104" t="str">
        <f>IFERROR(INDEX(Бруклин!$G$9:$G$1508,MATCH($A1215,Бруклин!$P$9:$P$1508,0)),"")</f>
        <v/>
      </c>
    </row>
    <row r="1216" spans="1:3" hidden="1" x14ac:dyDescent="0.25">
      <c r="A1216" s="4">
        <v>212</v>
      </c>
      <c r="B1216" s="103" t="str">
        <f>IFERROR(INDEX(Бруклин!$E$9:$E$1508,MATCH($A1216,Бруклин!$P$9:$P$1508,0)),"")</f>
        <v/>
      </c>
      <c r="C1216" s="104" t="str">
        <f>IFERROR(INDEX(Бруклин!$G$9:$G$1508,MATCH($A1216,Бруклин!$P$9:$P$1508,0)),"")</f>
        <v/>
      </c>
    </row>
    <row r="1217" spans="1:3" hidden="1" x14ac:dyDescent="0.25">
      <c r="A1217" s="4">
        <v>213</v>
      </c>
      <c r="B1217" s="103" t="str">
        <f>IFERROR(INDEX(Бруклин!$E$9:$E$1508,MATCH($A1217,Бруклин!$P$9:$P$1508,0)),"")</f>
        <v/>
      </c>
      <c r="C1217" s="104" t="str">
        <f>IFERROR(INDEX(Бруклин!$G$9:$G$1508,MATCH($A1217,Бруклин!$P$9:$P$1508,0)),"")</f>
        <v/>
      </c>
    </row>
    <row r="1218" spans="1:3" hidden="1" x14ac:dyDescent="0.25">
      <c r="A1218" s="4">
        <v>214</v>
      </c>
      <c r="B1218" s="103" t="str">
        <f>IFERROR(INDEX(Бруклин!$E$9:$E$1508,MATCH($A1218,Бруклин!$P$9:$P$1508,0)),"")</f>
        <v/>
      </c>
      <c r="C1218" s="104" t="str">
        <f>IFERROR(INDEX(Бруклин!$G$9:$G$1508,MATCH($A1218,Бруклин!$P$9:$P$1508,0)),"")</f>
        <v/>
      </c>
    </row>
    <row r="1219" spans="1:3" hidden="1" x14ac:dyDescent="0.25">
      <c r="A1219" s="4">
        <v>215</v>
      </c>
      <c r="B1219" s="103" t="str">
        <f>IFERROR(INDEX(Бруклин!$E$9:$E$1508,MATCH($A1219,Бруклин!$P$9:$P$1508,0)),"")</f>
        <v/>
      </c>
      <c r="C1219" s="104" t="str">
        <f>IFERROR(INDEX(Бруклин!$G$9:$G$1508,MATCH($A1219,Бруклин!$P$9:$P$1508,0)),"")</f>
        <v/>
      </c>
    </row>
    <row r="1220" spans="1:3" hidden="1" x14ac:dyDescent="0.25">
      <c r="A1220" s="4">
        <v>216</v>
      </c>
      <c r="B1220" s="103" t="str">
        <f>IFERROR(INDEX(Бруклин!$E$9:$E$1508,MATCH($A1220,Бруклин!$P$9:$P$1508,0)),"")</f>
        <v/>
      </c>
      <c r="C1220" s="104" t="str">
        <f>IFERROR(INDEX(Бруклин!$G$9:$G$1508,MATCH($A1220,Бруклин!$P$9:$P$1508,0)),"")</f>
        <v/>
      </c>
    </row>
    <row r="1221" spans="1:3" hidden="1" x14ac:dyDescent="0.25">
      <c r="A1221" s="4">
        <v>217</v>
      </c>
      <c r="B1221" s="103" t="str">
        <f>IFERROR(INDEX(Бруклин!$E$9:$E$1508,MATCH($A1221,Бруклин!$P$9:$P$1508,0)),"")</f>
        <v/>
      </c>
      <c r="C1221" s="104" t="str">
        <f>IFERROR(INDEX(Бруклин!$G$9:$G$1508,MATCH($A1221,Бруклин!$P$9:$P$1508,0)),"")</f>
        <v/>
      </c>
    </row>
    <row r="1222" spans="1:3" hidden="1" x14ac:dyDescent="0.25">
      <c r="A1222" s="4">
        <v>218</v>
      </c>
      <c r="B1222" s="103" t="str">
        <f>IFERROR(INDEX(Бруклин!$E$9:$E$1508,MATCH($A1222,Бруклин!$P$9:$P$1508,0)),"")</f>
        <v/>
      </c>
      <c r="C1222" s="104" t="str">
        <f>IFERROR(INDEX(Бруклин!$G$9:$G$1508,MATCH($A1222,Бруклин!$P$9:$P$1508,0)),"")</f>
        <v/>
      </c>
    </row>
    <row r="1223" spans="1:3" hidden="1" x14ac:dyDescent="0.25">
      <c r="A1223" s="4">
        <v>219</v>
      </c>
      <c r="B1223" s="103" t="str">
        <f>IFERROR(INDEX(Бруклин!$E$9:$E$1508,MATCH($A1223,Бруклин!$P$9:$P$1508,0)),"")</f>
        <v/>
      </c>
      <c r="C1223" s="104" t="str">
        <f>IFERROR(INDEX(Бруклин!$G$9:$G$1508,MATCH($A1223,Бруклин!$P$9:$P$1508,0)),"")</f>
        <v/>
      </c>
    </row>
    <row r="1224" spans="1:3" hidden="1" x14ac:dyDescent="0.25">
      <c r="A1224" s="4">
        <v>220</v>
      </c>
      <c r="B1224" s="103" t="str">
        <f>IFERROR(INDEX(Бруклин!$E$9:$E$1508,MATCH($A1224,Бруклин!$P$9:$P$1508,0)),"")</f>
        <v/>
      </c>
      <c r="C1224" s="104" t="str">
        <f>IFERROR(INDEX(Бруклин!$G$9:$G$1508,MATCH($A1224,Бруклин!$P$9:$P$1508,0)),"")</f>
        <v/>
      </c>
    </row>
    <row r="1225" spans="1:3" hidden="1" x14ac:dyDescent="0.25">
      <c r="A1225" s="4">
        <v>221</v>
      </c>
      <c r="B1225" s="103" t="str">
        <f>IFERROR(INDEX(Бруклин!$E$9:$E$1508,MATCH($A1225,Бруклин!$P$9:$P$1508,0)),"")</f>
        <v/>
      </c>
      <c r="C1225" s="104" t="str">
        <f>IFERROR(INDEX(Бруклин!$G$9:$G$1508,MATCH($A1225,Бруклин!$P$9:$P$1508,0)),"")</f>
        <v/>
      </c>
    </row>
    <row r="1226" spans="1:3" hidden="1" x14ac:dyDescent="0.25">
      <c r="A1226" s="4">
        <v>222</v>
      </c>
      <c r="B1226" s="103" t="str">
        <f>IFERROR(INDEX(Бруклин!$E$9:$E$1508,MATCH($A1226,Бруклин!$P$9:$P$1508,0)),"")</f>
        <v/>
      </c>
      <c r="C1226" s="104" t="str">
        <f>IFERROR(INDEX(Бруклин!$G$9:$G$1508,MATCH($A1226,Бруклин!$P$9:$P$1508,0)),"")</f>
        <v/>
      </c>
    </row>
    <row r="1227" spans="1:3" hidden="1" x14ac:dyDescent="0.25">
      <c r="A1227" s="4">
        <v>223</v>
      </c>
      <c r="B1227" s="103" t="str">
        <f>IFERROR(INDEX(Бруклин!$E$9:$E$1508,MATCH($A1227,Бруклин!$P$9:$P$1508,0)),"")</f>
        <v/>
      </c>
      <c r="C1227" s="104" t="str">
        <f>IFERROR(INDEX(Бруклин!$G$9:$G$1508,MATCH($A1227,Бруклин!$P$9:$P$1508,0)),"")</f>
        <v/>
      </c>
    </row>
    <row r="1228" spans="1:3" hidden="1" x14ac:dyDescent="0.25">
      <c r="A1228" s="4">
        <v>224</v>
      </c>
      <c r="B1228" s="103" t="str">
        <f>IFERROR(INDEX(Бруклин!$E$9:$E$1508,MATCH($A1228,Бруклин!$P$9:$P$1508,0)),"")</f>
        <v/>
      </c>
      <c r="C1228" s="104" t="str">
        <f>IFERROR(INDEX(Бруклин!$G$9:$G$1508,MATCH($A1228,Бруклин!$P$9:$P$1508,0)),"")</f>
        <v/>
      </c>
    </row>
    <row r="1229" spans="1:3" hidden="1" x14ac:dyDescent="0.25">
      <c r="A1229" s="4">
        <v>225</v>
      </c>
      <c r="B1229" s="103" t="str">
        <f>IFERROR(INDEX(Бруклин!$E$9:$E$1508,MATCH($A1229,Бруклин!$P$9:$P$1508,0)),"")</f>
        <v/>
      </c>
      <c r="C1229" s="104" t="str">
        <f>IFERROR(INDEX(Бруклин!$G$9:$G$1508,MATCH($A1229,Бруклин!$P$9:$P$1508,0)),"")</f>
        <v/>
      </c>
    </row>
    <row r="1230" spans="1:3" hidden="1" x14ac:dyDescent="0.25">
      <c r="A1230" s="4">
        <v>226</v>
      </c>
      <c r="B1230" s="103" t="str">
        <f>IFERROR(INDEX(Бруклин!$E$9:$E$1508,MATCH($A1230,Бруклин!$P$9:$P$1508,0)),"")</f>
        <v/>
      </c>
      <c r="C1230" s="104" t="str">
        <f>IFERROR(INDEX(Бруклин!$G$9:$G$1508,MATCH($A1230,Бруклин!$P$9:$P$1508,0)),"")</f>
        <v/>
      </c>
    </row>
    <row r="1231" spans="1:3" hidden="1" x14ac:dyDescent="0.25">
      <c r="A1231" s="4">
        <v>227</v>
      </c>
      <c r="B1231" s="103" t="str">
        <f>IFERROR(INDEX(Бруклин!$E$9:$E$1508,MATCH($A1231,Бруклин!$P$9:$P$1508,0)),"")</f>
        <v/>
      </c>
      <c r="C1231" s="104" t="str">
        <f>IFERROR(INDEX(Бруклин!$G$9:$G$1508,MATCH($A1231,Бруклин!$P$9:$P$1508,0)),"")</f>
        <v/>
      </c>
    </row>
    <row r="1232" spans="1:3" hidden="1" x14ac:dyDescent="0.25">
      <c r="A1232" s="4">
        <v>228</v>
      </c>
      <c r="B1232" s="103" t="str">
        <f>IFERROR(INDEX(Бруклин!$E$9:$E$1508,MATCH($A1232,Бруклин!$P$9:$P$1508,0)),"")</f>
        <v/>
      </c>
      <c r="C1232" s="104" t="str">
        <f>IFERROR(INDEX(Бруклин!$G$9:$G$1508,MATCH($A1232,Бруклин!$P$9:$P$1508,0)),"")</f>
        <v/>
      </c>
    </row>
    <row r="1233" spans="1:3" hidden="1" x14ac:dyDescent="0.25">
      <c r="A1233" s="4">
        <v>229</v>
      </c>
      <c r="B1233" s="103" t="str">
        <f>IFERROR(INDEX(Бруклин!$E$9:$E$1508,MATCH($A1233,Бруклин!$P$9:$P$1508,0)),"")</f>
        <v/>
      </c>
      <c r="C1233" s="104" t="str">
        <f>IFERROR(INDEX(Бруклин!$G$9:$G$1508,MATCH($A1233,Бруклин!$P$9:$P$1508,0)),"")</f>
        <v/>
      </c>
    </row>
    <row r="1234" spans="1:3" hidden="1" x14ac:dyDescent="0.25">
      <c r="A1234" s="4">
        <v>230</v>
      </c>
      <c r="B1234" s="103" t="str">
        <f>IFERROR(INDEX(Бруклин!$E$9:$E$1508,MATCH($A1234,Бруклин!$P$9:$P$1508,0)),"")</f>
        <v/>
      </c>
      <c r="C1234" s="104" t="str">
        <f>IFERROR(INDEX(Бруклин!$G$9:$G$1508,MATCH($A1234,Бруклин!$P$9:$P$1508,0)),"")</f>
        <v/>
      </c>
    </row>
    <row r="1235" spans="1:3" hidden="1" x14ac:dyDescent="0.25">
      <c r="A1235" s="4">
        <v>231</v>
      </c>
      <c r="B1235" s="103" t="str">
        <f>IFERROR(INDEX(Бруклин!$E$9:$E$1508,MATCH($A1235,Бруклин!$P$9:$P$1508,0)),"")</f>
        <v/>
      </c>
      <c r="C1235" s="104" t="str">
        <f>IFERROR(INDEX(Бруклин!$G$9:$G$1508,MATCH($A1235,Бруклин!$P$9:$P$1508,0)),"")</f>
        <v/>
      </c>
    </row>
    <row r="1236" spans="1:3" hidden="1" x14ac:dyDescent="0.25">
      <c r="A1236" s="4">
        <v>232</v>
      </c>
      <c r="B1236" s="103" t="str">
        <f>IFERROR(INDEX(Бруклин!$E$9:$E$1508,MATCH($A1236,Бруклин!$P$9:$P$1508,0)),"")</f>
        <v/>
      </c>
      <c r="C1236" s="104" t="str">
        <f>IFERROR(INDEX(Бруклин!$G$9:$G$1508,MATCH($A1236,Бруклин!$P$9:$P$1508,0)),"")</f>
        <v/>
      </c>
    </row>
    <row r="1237" spans="1:3" hidden="1" x14ac:dyDescent="0.25">
      <c r="A1237" s="4">
        <v>233</v>
      </c>
      <c r="B1237" s="103" t="str">
        <f>IFERROR(INDEX(Бруклин!$E$9:$E$1508,MATCH($A1237,Бруклин!$P$9:$P$1508,0)),"")</f>
        <v/>
      </c>
      <c r="C1237" s="104" t="str">
        <f>IFERROR(INDEX(Бруклин!$G$9:$G$1508,MATCH($A1237,Бруклин!$P$9:$P$1508,0)),"")</f>
        <v/>
      </c>
    </row>
    <row r="1238" spans="1:3" hidden="1" x14ac:dyDescent="0.25">
      <c r="A1238" s="4">
        <v>234</v>
      </c>
      <c r="B1238" s="103" t="str">
        <f>IFERROR(INDEX(Бруклин!$E$9:$E$1508,MATCH($A1238,Бруклин!$P$9:$P$1508,0)),"")</f>
        <v/>
      </c>
      <c r="C1238" s="104" t="str">
        <f>IFERROR(INDEX(Бруклин!$G$9:$G$1508,MATCH($A1238,Бруклин!$P$9:$P$1508,0)),"")</f>
        <v/>
      </c>
    </row>
    <row r="1239" spans="1:3" hidden="1" x14ac:dyDescent="0.25">
      <c r="A1239" s="4">
        <v>235</v>
      </c>
      <c r="B1239" s="103" t="str">
        <f>IFERROR(INDEX(Бруклин!$E$9:$E$1508,MATCH($A1239,Бруклин!$P$9:$P$1508,0)),"")</f>
        <v/>
      </c>
      <c r="C1239" s="104" t="str">
        <f>IFERROR(INDEX(Бруклин!$G$9:$G$1508,MATCH($A1239,Бруклин!$P$9:$P$1508,0)),"")</f>
        <v/>
      </c>
    </row>
    <row r="1240" spans="1:3" hidden="1" x14ac:dyDescent="0.25">
      <c r="A1240" s="4">
        <v>236</v>
      </c>
      <c r="B1240" s="103" t="str">
        <f>IFERROR(INDEX(Бруклин!$E$9:$E$1508,MATCH($A1240,Бруклин!$P$9:$P$1508,0)),"")</f>
        <v/>
      </c>
      <c r="C1240" s="104" t="str">
        <f>IFERROR(INDEX(Бруклин!$G$9:$G$1508,MATCH($A1240,Бруклин!$P$9:$P$1508,0)),"")</f>
        <v/>
      </c>
    </row>
    <row r="1241" spans="1:3" hidden="1" x14ac:dyDescent="0.25">
      <c r="A1241" s="4">
        <v>237</v>
      </c>
      <c r="B1241" s="103" t="str">
        <f>IFERROR(INDEX(Бруклин!$E$9:$E$1508,MATCH($A1241,Бруклин!$P$9:$P$1508,0)),"")</f>
        <v/>
      </c>
      <c r="C1241" s="104" t="str">
        <f>IFERROR(INDEX(Бруклин!$G$9:$G$1508,MATCH($A1241,Бруклин!$P$9:$P$1508,0)),"")</f>
        <v/>
      </c>
    </row>
    <row r="1242" spans="1:3" hidden="1" x14ac:dyDescent="0.25">
      <c r="A1242" s="4">
        <v>238</v>
      </c>
      <c r="B1242" s="103" t="str">
        <f>IFERROR(INDEX(Бруклин!$E$9:$E$1508,MATCH($A1242,Бруклин!$P$9:$P$1508,0)),"")</f>
        <v/>
      </c>
      <c r="C1242" s="104" t="str">
        <f>IFERROR(INDEX(Бруклин!$G$9:$G$1508,MATCH($A1242,Бруклин!$P$9:$P$1508,0)),"")</f>
        <v/>
      </c>
    </row>
    <row r="1243" spans="1:3" hidden="1" x14ac:dyDescent="0.25">
      <c r="A1243" s="4">
        <v>239</v>
      </c>
      <c r="B1243" s="103" t="str">
        <f>IFERROR(INDEX(Бруклин!$E$9:$E$1508,MATCH($A1243,Бруклин!$P$9:$P$1508,0)),"")</f>
        <v/>
      </c>
      <c r="C1243" s="104" t="str">
        <f>IFERROR(INDEX(Бруклин!$G$9:$G$1508,MATCH($A1243,Бруклин!$P$9:$P$1508,0)),"")</f>
        <v/>
      </c>
    </row>
    <row r="1244" spans="1:3" hidden="1" x14ac:dyDescent="0.25">
      <c r="A1244" s="4">
        <v>240</v>
      </c>
      <c r="B1244" s="103" t="str">
        <f>IFERROR(INDEX(Бруклин!$E$9:$E$1508,MATCH($A1244,Бруклин!$P$9:$P$1508,0)),"")</f>
        <v/>
      </c>
      <c r="C1244" s="104" t="str">
        <f>IFERROR(INDEX(Бруклин!$G$9:$G$1508,MATCH($A1244,Бруклин!$P$9:$P$1508,0)),"")</f>
        <v/>
      </c>
    </row>
    <row r="1245" spans="1:3" hidden="1" x14ac:dyDescent="0.25">
      <c r="A1245" s="4">
        <v>241</v>
      </c>
      <c r="B1245" s="103" t="str">
        <f>IFERROR(INDEX(Бруклин!$E$9:$E$1508,MATCH($A1245,Бруклин!$P$9:$P$1508,0)),"")</f>
        <v/>
      </c>
      <c r="C1245" s="104" t="str">
        <f>IFERROR(INDEX(Бруклин!$G$9:$G$1508,MATCH($A1245,Бруклин!$P$9:$P$1508,0)),"")</f>
        <v/>
      </c>
    </row>
    <row r="1246" spans="1:3" hidden="1" x14ac:dyDescent="0.25">
      <c r="A1246" s="4">
        <v>242</v>
      </c>
      <c r="B1246" s="103" t="str">
        <f>IFERROR(INDEX(Бруклин!$E$9:$E$1508,MATCH($A1246,Бруклин!$P$9:$P$1508,0)),"")</f>
        <v/>
      </c>
      <c r="C1246" s="104" t="str">
        <f>IFERROR(INDEX(Бруклин!$G$9:$G$1508,MATCH($A1246,Бруклин!$P$9:$P$1508,0)),"")</f>
        <v/>
      </c>
    </row>
    <row r="1247" spans="1:3" hidden="1" x14ac:dyDescent="0.25">
      <c r="A1247" s="4">
        <v>243</v>
      </c>
      <c r="B1247" s="103" t="str">
        <f>IFERROR(INDEX(Бруклин!$E$9:$E$1508,MATCH($A1247,Бруклин!$P$9:$P$1508,0)),"")</f>
        <v/>
      </c>
      <c r="C1247" s="104" t="str">
        <f>IFERROR(INDEX(Бруклин!$G$9:$G$1508,MATCH($A1247,Бруклин!$P$9:$P$1508,0)),"")</f>
        <v/>
      </c>
    </row>
    <row r="1248" spans="1:3" hidden="1" x14ac:dyDescent="0.25">
      <c r="A1248" s="4">
        <v>244</v>
      </c>
      <c r="B1248" s="103" t="str">
        <f>IFERROR(INDEX(Бруклин!$E$9:$E$1508,MATCH($A1248,Бруклин!$P$9:$P$1508,0)),"")</f>
        <v/>
      </c>
      <c r="C1248" s="104" t="str">
        <f>IFERROR(INDEX(Бруклин!$G$9:$G$1508,MATCH($A1248,Бруклин!$P$9:$P$1508,0)),"")</f>
        <v/>
      </c>
    </row>
    <row r="1249" spans="1:3" hidden="1" x14ac:dyDescent="0.25">
      <c r="A1249" s="4">
        <v>245</v>
      </c>
      <c r="B1249" s="103" t="str">
        <f>IFERROR(INDEX(Бруклин!$E$9:$E$1508,MATCH($A1249,Бруклин!$P$9:$P$1508,0)),"")</f>
        <v/>
      </c>
      <c r="C1249" s="104" t="str">
        <f>IFERROR(INDEX(Бруклин!$G$9:$G$1508,MATCH($A1249,Бруклин!$P$9:$P$1508,0)),"")</f>
        <v/>
      </c>
    </row>
    <row r="1250" spans="1:3" hidden="1" x14ac:dyDescent="0.25">
      <c r="A1250" s="4">
        <v>246</v>
      </c>
      <c r="B1250" s="103" t="str">
        <f>IFERROR(INDEX(Бруклин!$E$9:$E$1508,MATCH($A1250,Бруклин!$P$9:$P$1508,0)),"")</f>
        <v/>
      </c>
      <c r="C1250" s="104" t="str">
        <f>IFERROR(INDEX(Бруклин!$G$9:$G$1508,MATCH($A1250,Бруклин!$P$9:$P$1508,0)),"")</f>
        <v/>
      </c>
    </row>
    <row r="1251" spans="1:3" hidden="1" x14ac:dyDescent="0.25">
      <c r="A1251" s="4">
        <v>247</v>
      </c>
      <c r="B1251" s="103" t="str">
        <f>IFERROR(INDEX(Бруклин!$E$9:$E$1508,MATCH($A1251,Бруклин!$P$9:$P$1508,0)),"")</f>
        <v/>
      </c>
      <c r="C1251" s="104" t="str">
        <f>IFERROR(INDEX(Бруклин!$G$9:$G$1508,MATCH($A1251,Бруклин!$P$9:$P$1508,0)),"")</f>
        <v/>
      </c>
    </row>
    <row r="1252" spans="1:3" hidden="1" x14ac:dyDescent="0.25">
      <c r="A1252" s="4">
        <v>248</v>
      </c>
      <c r="B1252" s="103" t="str">
        <f>IFERROR(INDEX(Бруклин!$E$9:$E$1508,MATCH($A1252,Бруклин!$P$9:$P$1508,0)),"")</f>
        <v/>
      </c>
      <c r="C1252" s="104" t="str">
        <f>IFERROR(INDEX(Бруклин!$G$9:$G$1508,MATCH($A1252,Бруклин!$P$9:$P$1508,0)),"")</f>
        <v/>
      </c>
    </row>
    <row r="1253" spans="1:3" hidden="1" x14ac:dyDescent="0.25">
      <c r="A1253" s="4">
        <v>249</v>
      </c>
      <c r="B1253" s="103" t="str">
        <f>IFERROR(INDEX(Бруклин!$E$9:$E$1508,MATCH($A1253,Бруклин!$P$9:$P$1508,0)),"")</f>
        <v/>
      </c>
      <c r="C1253" s="104" t="str">
        <f>IFERROR(INDEX(Бруклин!$G$9:$G$1508,MATCH($A1253,Бруклин!$P$9:$P$1508,0)),"")</f>
        <v/>
      </c>
    </row>
    <row r="1254" spans="1:3" hidden="1" x14ac:dyDescent="0.25">
      <c r="A1254" s="4">
        <v>250</v>
      </c>
      <c r="B1254" s="103" t="str">
        <f>IFERROR(INDEX(Бруклин!$E$9:$E$1508,MATCH($A1254,Бруклин!$P$9:$P$1508,0)),"")</f>
        <v/>
      </c>
      <c r="C1254" s="104" t="str">
        <f>IFERROR(INDEX(Бруклин!$G$9:$G$1508,MATCH($A1254,Бруклин!$P$9:$P$1508,0)),"")</f>
        <v/>
      </c>
    </row>
    <row r="1255" spans="1:3" hidden="1" x14ac:dyDescent="0.25">
      <c r="A1255" s="4">
        <v>251</v>
      </c>
      <c r="B1255" s="103" t="str">
        <f>IFERROR(INDEX(Бруклин!$E$9:$E$1508,MATCH($A1255,Бруклин!$P$9:$P$1508,0)),"")</f>
        <v/>
      </c>
      <c r="C1255" s="104" t="str">
        <f>IFERROR(INDEX(Бруклин!$G$9:$G$1508,MATCH($A1255,Бруклин!$P$9:$P$1508,0)),"")</f>
        <v/>
      </c>
    </row>
    <row r="1256" spans="1:3" hidden="1" x14ac:dyDescent="0.25">
      <c r="A1256" s="4">
        <v>252</v>
      </c>
      <c r="B1256" s="103" t="str">
        <f>IFERROR(INDEX(Бруклин!$E$9:$E$1508,MATCH($A1256,Бруклин!$P$9:$P$1508,0)),"")</f>
        <v/>
      </c>
      <c r="C1256" s="104" t="str">
        <f>IFERROR(INDEX(Бруклин!$G$9:$G$1508,MATCH($A1256,Бруклин!$P$9:$P$1508,0)),"")</f>
        <v/>
      </c>
    </row>
    <row r="1257" spans="1:3" hidden="1" x14ac:dyDescent="0.25">
      <c r="A1257" s="4">
        <v>253</v>
      </c>
      <c r="B1257" s="103" t="str">
        <f>IFERROR(INDEX(Бруклин!$E$9:$E$1508,MATCH($A1257,Бруклин!$P$9:$P$1508,0)),"")</f>
        <v/>
      </c>
      <c r="C1257" s="104" t="str">
        <f>IFERROR(INDEX(Бруклин!$G$9:$G$1508,MATCH($A1257,Бруклин!$P$9:$P$1508,0)),"")</f>
        <v/>
      </c>
    </row>
    <row r="1258" spans="1:3" hidden="1" x14ac:dyDescent="0.25">
      <c r="A1258" s="4">
        <v>254</v>
      </c>
      <c r="B1258" s="103" t="str">
        <f>IFERROR(INDEX(Бруклин!$E$9:$E$1508,MATCH($A1258,Бруклин!$P$9:$P$1508,0)),"")</f>
        <v/>
      </c>
      <c r="C1258" s="104" t="str">
        <f>IFERROR(INDEX(Бруклин!$G$9:$G$1508,MATCH($A1258,Бруклин!$P$9:$P$1508,0)),"")</f>
        <v/>
      </c>
    </row>
    <row r="1259" spans="1:3" hidden="1" x14ac:dyDescent="0.25">
      <c r="A1259" s="4">
        <v>255</v>
      </c>
      <c r="B1259" s="103" t="str">
        <f>IFERROR(INDEX(Бруклин!$E$9:$E$1508,MATCH($A1259,Бруклин!$P$9:$P$1508,0)),"")</f>
        <v/>
      </c>
      <c r="C1259" s="104" t="str">
        <f>IFERROR(INDEX(Бруклин!$G$9:$G$1508,MATCH($A1259,Бруклин!$P$9:$P$1508,0)),"")</f>
        <v/>
      </c>
    </row>
    <row r="1260" spans="1:3" hidden="1" x14ac:dyDescent="0.25">
      <c r="A1260" s="4">
        <v>256</v>
      </c>
      <c r="B1260" s="103" t="str">
        <f>IFERROR(INDEX(Бруклин!$E$9:$E$1508,MATCH($A1260,Бруклин!$P$9:$P$1508,0)),"")</f>
        <v/>
      </c>
      <c r="C1260" s="104" t="str">
        <f>IFERROR(INDEX(Бруклин!$G$9:$G$1508,MATCH($A1260,Бруклин!$P$9:$P$1508,0)),"")</f>
        <v/>
      </c>
    </row>
    <row r="1261" spans="1:3" hidden="1" x14ac:dyDescent="0.25">
      <c r="A1261" s="4">
        <v>257</v>
      </c>
      <c r="B1261" s="103" t="str">
        <f>IFERROR(INDEX(Бруклин!$E$9:$E$1508,MATCH($A1261,Бруклин!$P$9:$P$1508,0)),"")</f>
        <v/>
      </c>
      <c r="C1261" s="104" t="str">
        <f>IFERROR(INDEX(Бруклин!$G$9:$G$1508,MATCH($A1261,Бруклин!$P$9:$P$1508,0)),"")</f>
        <v/>
      </c>
    </row>
    <row r="1262" spans="1:3" hidden="1" x14ac:dyDescent="0.25">
      <c r="A1262" s="4">
        <v>258</v>
      </c>
      <c r="B1262" s="103" t="str">
        <f>IFERROR(INDEX(Бруклин!$E$9:$E$1508,MATCH($A1262,Бруклин!$P$9:$P$1508,0)),"")</f>
        <v/>
      </c>
      <c r="C1262" s="104" t="str">
        <f>IFERROR(INDEX(Бруклин!$G$9:$G$1508,MATCH($A1262,Бруклин!$P$9:$P$1508,0)),"")</f>
        <v/>
      </c>
    </row>
    <row r="1263" spans="1:3" hidden="1" x14ac:dyDescent="0.25">
      <c r="A1263" s="4">
        <v>259</v>
      </c>
      <c r="B1263" s="103" t="str">
        <f>IFERROR(INDEX(Бруклин!$E$9:$E$1508,MATCH($A1263,Бруклин!$P$9:$P$1508,0)),"")</f>
        <v/>
      </c>
      <c r="C1263" s="104" t="str">
        <f>IFERROR(INDEX(Бруклин!$G$9:$G$1508,MATCH($A1263,Бруклин!$P$9:$P$1508,0)),"")</f>
        <v/>
      </c>
    </row>
    <row r="1264" spans="1:3" hidden="1" x14ac:dyDescent="0.25">
      <c r="A1264" s="4">
        <v>260</v>
      </c>
      <c r="B1264" s="103" t="str">
        <f>IFERROR(INDEX(Бруклин!$E$9:$E$1508,MATCH($A1264,Бруклин!$P$9:$P$1508,0)),"")</f>
        <v/>
      </c>
      <c r="C1264" s="104" t="str">
        <f>IFERROR(INDEX(Бруклин!$G$9:$G$1508,MATCH($A1264,Бруклин!$P$9:$P$1508,0)),"")</f>
        <v/>
      </c>
    </row>
    <row r="1265" spans="1:3" hidden="1" x14ac:dyDescent="0.25">
      <c r="A1265" s="4">
        <v>261</v>
      </c>
      <c r="B1265" s="103" t="str">
        <f>IFERROR(INDEX(Бруклин!$E$9:$E$1508,MATCH($A1265,Бруклин!$P$9:$P$1508,0)),"")</f>
        <v/>
      </c>
      <c r="C1265" s="104" t="str">
        <f>IFERROR(INDEX(Бруклин!$G$9:$G$1508,MATCH($A1265,Бруклин!$P$9:$P$1508,0)),"")</f>
        <v/>
      </c>
    </row>
    <row r="1266" spans="1:3" hidden="1" x14ac:dyDescent="0.25">
      <c r="A1266" s="4">
        <v>262</v>
      </c>
      <c r="B1266" s="103" t="str">
        <f>IFERROR(INDEX(Бруклин!$E$9:$E$1508,MATCH($A1266,Бруклин!$P$9:$P$1508,0)),"")</f>
        <v/>
      </c>
      <c r="C1266" s="104" t="str">
        <f>IFERROR(INDEX(Бруклин!$G$9:$G$1508,MATCH($A1266,Бруклин!$P$9:$P$1508,0)),"")</f>
        <v/>
      </c>
    </row>
    <row r="1267" spans="1:3" hidden="1" x14ac:dyDescent="0.25">
      <c r="A1267" s="4">
        <v>263</v>
      </c>
      <c r="B1267" s="103" t="str">
        <f>IFERROR(INDEX(Бруклин!$E$9:$E$1508,MATCH($A1267,Бруклин!$P$9:$P$1508,0)),"")</f>
        <v/>
      </c>
      <c r="C1267" s="104" t="str">
        <f>IFERROR(INDEX(Бруклин!$G$9:$G$1508,MATCH($A1267,Бруклин!$P$9:$P$1508,0)),"")</f>
        <v/>
      </c>
    </row>
    <row r="1268" spans="1:3" hidden="1" x14ac:dyDescent="0.25">
      <c r="A1268" s="4">
        <v>264</v>
      </c>
      <c r="B1268" s="103" t="str">
        <f>IFERROR(INDEX(Бруклин!$E$9:$E$1508,MATCH($A1268,Бруклин!$P$9:$P$1508,0)),"")</f>
        <v/>
      </c>
      <c r="C1268" s="104" t="str">
        <f>IFERROR(INDEX(Бруклин!$G$9:$G$1508,MATCH($A1268,Бруклин!$P$9:$P$1508,0)),"")</f>
        <v/>
      </c>
    </row>
    <row r="1269" spans="1:3" hidden="1" x14ac:dyDescent="0.25">
      <c r="A1269" s="4">
        <v>265</v>
      </c>
      <c r="B1269" s="103" t="str">
        <f>IFERROR(INDEX(Бруклин!$E$9:$E$1508,MATCH($A1269,Бруклин!$P$9:$P$1508,0)),"")</f>
        <v/>
      </c>
      <c r="C1269" s="104" t="str">
        <f>IFERROR(INDEX(Бруклин!$G$9:$G$1508,MATCH($A1269,Бруклин!$P$9:$P$1508,0)),"")</f>
        <v/>
      </c>
    </row>
    <row r="1270" spans="1:3" hidden="1" x14ac:dyDescent="0.25">
      <c r="A1270" s="4">
        <v>266</v>
      </c>
      <c r="B1270" s="103" t="str">
        <f>IFERROR(INDEX(Бруклин!$E$9:$E$1508,MATCH($A1270,Бруклин!$P$9:$P$1508,0)),"")</f>
        <v/>
      </c>
      <c r="C1270" s="104" t="str">
        <f>IFERROR(INDEX(Бруклин!$G$9:$G$1508,MATCH($A1270,Бруклин!$P$9:$P$1508,0)),"")</f>
        <v/>
      </c>
    </row>
    <row r="1271" spans="1:3" hidden="1" x14ac:dyDescent="0.25">
      <c r="A1271" s="4">
        <v>267</v>
      </c>
      <c r="B1271" s="103" t="str">
        <f>IFERROR(INDEX(Бруклин!$E$9:$E$1508,MATCH($A1271,Бруклин!$P$9:$P$1508,0)),"")</f>
        <v/>
      </c>
      <c r="C1271" s="104" t="str">
        <f>IFERROR(INDEX(Бруклин!$G$9:$G$1508,MATCH($A1271,Бруклин!$P$9:$P$1508,0)),"")</f>
        <v/>
      </c>
    </row>
    <row r="1272" spans="1:3" hidden="1" x14ac:dyDescent="0.25">
      <c r="A1272" s="4">
        <v>268</v>
      </c>
      <c r="B1272" s="103" t="str">
        <f>IFERROR(INDEX(Бруклин!$E$9:$E$1508,MATCH($A1272,Бруклин!$P$9:$P$1508,0)),"")</f>
        <v/>
      </c>
      <c r="C1272" s="104" t="str">
        <f>IFERROR(INDEX(Бруклин!$G$9:$G$1508,MATCH($A1272,Бруклин!$P$9:$P$1508,0)),"")</f>
        <v/>
      </c>
    </row>
    <row r="1273" spans="1:3" hidden="1" x14ac:dyDescent="0.25">
      <c r="A1273" s="4">
        <v>269</v>
      </c>
      <c r="B1273" s="103" t="str">
        <f>IFERROR(INDEX(Бруклин!$E$9:$E$1508,MATCH($A1273,Бруклин!$P$9:$P$1508,0)),"")</f>
        <v/>
      </c>
      <c r="C1273" s="104" t="str">
        <f>IFERROR(INDEX(Бруклин!$G$9:$G$1508,MATCH($A1273,Бруклин!$P$9:$P$1508,0)),"")</f>
        <v/>
      </c>
    </row>
    <row r="1274" spans="1:3" hidden="1" x14ac:dyDescent="0.25">
      <c r="A1274" s="4">
        <v>270</v>
      </c>
      <c r="B1274" s="103" t="str">
        <f>IFERROR(INDEX(Бруклин!$E$9:$E$1508,MATCH($A1274,Бруклин!$P$9:$P$1508,0)),"")</f>
        <v/>
      </c>
      <c r="C1274" s="104" t="str">
        <f>IFERROR(INDEX(Бруклин!$G$9:$G$1508,MATCH($A1274,Бруклин!$P$9:$P$1508,0)),"")</f>
        <v/>
      </c>
    </row>
    <row r="1275" spans="1:3" hidden="1" x14ac:dyDescent="0.25">
      <c r="A1275" s="4">
        <v>271</v>
      </c>
      <c r="B1275" s="103" t="str">
        <f>IFERROR(INDEX(Бруклин!$E$9:$E$1508,MATCH($A1275,Бруклин!$P$9:$P$1508,0)),"")</f>
        <v/>
      </c>
      <c r="C1275" s="104" t="str">
        <f>IFERROR(INDEX(Бруклин!$G$9:$G$1508,MATCH($A1275,Бруклин!$P$9:$P$1508,0)),"")</f>
        <v/>
      </c>
    </row>
    <row r="1276" spans="1:3" hidden="1" x14ac:dyDescent="0.25">
      <c r="A1276" s="4">
        <v>272</v>
      </c>
      <c r="B1276" s="103" t="str">
        <f>IFERROR(INDEX(Бруклин!$E$9:$E$1508,MATCH($A1276,Бруклин!$P$9:$P$1508,0)),"")</f>
        <v/>
      </c>
      <c r="C1276" s="104" t="str">
        <f>IFERROR(INDEX(Бруклин!$G$9:$G$1508,MATCH($A1276,Бруклин!$P$9:$P$1508,0)),"")</f>
        <v/>
      </c>
    </row>
    <row r="1277" spans="1:3" hidden="1" x14ac:dyDescent="0.25">
      <c r="A1277" s="4">
        <v>273</v>
      </c>
      <c r="B1277" s="103" t="str">
        <f>IFERROR(INDEX(Бруклин!$E$9:$E$1508,MATCH($A1277,Бруклин!$P$9:$P$1508,0)),"")</f>
        <v/>
      </c>
      <c r="C1277" s="104" t="str">
        <f>IFERROR(INDEX(Бруклин!$G$9:$G$1508,MATCH($A1277,Бруклин!$P$9:$P$1508,0)),"")</f>
        <v/>
      </c>
    </row>
    <row r="1278" spans="1:3" hidden="1" x14ac:dyDescent="0.25">
      <c r="A1278" s="4">
        <v>274</v>
      </c>
      <c r="B1278" s="103" t="str">
        <f>IFERROR(INDEX(Бруклин!$E$9:$E$1508,MATCH($A1278,Бруклин!$P$9:$P$1508,0)),"")</f>
        <v/>
      </c>
      <c r="C1278" s="104" t="str">
        <f>IFERROR(INDEX(Бруклин!$G$9:$G$1508,MATCH($A1278,Бруклин!$P$9:$P$1508,0)),"")</f>
        <v/>
      </c>
    </row>
    <row r="1279" spans="1:3" hidden="1" x14ac:dyDescent="0.25">
      <c r="A1279" s="4">
        <v>275</v>
      </c>
      <c r="B1279" s="103" t="str">
        <f>IFERROR(INDEX(Бруклин!$E$9:$E$1508,MATCH($A1279,Бруклин!$P$9:$P$1508,0)),"")</f>
        <v/>
      </c>
      <c r="C1279" s="104" t="str">
        <f>IFERROR(INDEX(Бруклин!$G$9:$G$1508,MATCH($A1279,Бруклин!$P$9:$P$1508,0)),"")</f>
        <v/>
      </c>
    </row>
    <row r="1280" spans="1:3" hidden="1" x14ac:dyDescent="0.25">
      <c r="A1280" s="4">
        <v>276</v>
      </c>
      <c r="B1280" s="103" t="str">
        <f>IFERROR(INDEX(Бруклин!$E$9:$E$1508,MATCH($A1280,Бруклин!$P$9:$P$1508,0)),"")</f>
        <v/>
      </c>
      <c r="C1280" s="104" t="str">
        <f>IFERROR(INDEX(Бруклин!$G$9:$G$1508,MATCH($A1280,Бруклин!$P$9:$P$1508,0)),"")</f>
        <v/>
      </c>
    </row>
    <row r="1281" spans="1:3" hidden="1" x14ac:dyDescent="0.25">
      <c r="A1281" s="4">
        <v>277</v>
      </c>
      <c r="B1281" s="103" t="str">
        <f>IFERROR(INDEX(Бруклин!$E$9:$E$1508,MATCH($A1281,Бруклин!$P$9:$P$1508,0)),"")</f>
        <v/>
      </c>
      <c r="C1281" s="104" t="str">
        <f>IFERROR(INDEX(Бруклин!$G$9:$G$1508,MATCH($A1281,Бруклин!$P$9:$P$1508,0)),"")</f>
        <v/>
      </c>
    </row>
    <row r="1282" spans="1:3" hidden="1" x14ac:dyDescent="0.25">
      <c r="A1282" s="4">
        <v>278</v>
      </c>
      <c r="B1282" s="103" t="str">
        <f>IFERROR(INDEX(Бруклин!$E$9:$E$1508,MATCH($A1282,Бруклин!$P$9:$P$1508,0)),"")</f>
        <v/>
      </c>
      <c r="C1282" s="104" t="str">
        <f>IFERROR(INDEX(Бруклин!$G$9:$G$1508,MATCH($A1282,Бруклин!$P$9:$P$1508,0)),"")</f>
        <v/>
      </c>
    </row>
    <row r="1283" spans="1:3" hidden="1" x14ac:dyDescent="0.25">
      <c r="A1283" s="4">
        <v>279</v>
      </c>
      <c r="B1283" s="103" t="str">
        <f>IFERROR(INDEX(Бруклин!$E$9:$E$1508,MATCH($A1283,Бруклин!$P$9:$P$1508,0)),"")</f>
        <v/>
      </c>
      <c r="C1283" s="104" t="str">
        <f>IFERROR(INDEX(Бруклин!$G$9:$G$1508,MATCH($A1283,Бруклин!$P$9:$P$1508,0)),"")</f>
        <v/>
      </c>
    </row>
    <row r="1284" spans="1:3" hidden="1" x14ac:dyDescent="0.25">
      <c r="A1284" s="4">
        <v>280</v>
      </c>
      <c r="B1284" s="103" t="str">
        <f>IFERROR(INDEX(Бруклин!$E$9:$E$1508,MATCH($A1284,Бруклин!$P$9:$P$1508,0)),"")</f>
        <v/>
      </c>
      <c r="C1284" s="104" t="str">
        <f>IFERROR(INDEX(Бруклин!$G$9:$G$1508,MATCH($A1284,Бруклин!$P$9:$P$1508,0)),"")</f>
        <v/>
      </c>
    </row>
    <row r="1285" spans="1:3" hidden="1" x14ac:dyDescent="0.25">
      <c r="A1285" s="4">
        <v>281</v>
      </c>
      <c r="B1285" s="103" t="str">
        <f>IFERROR(INDEX(Бруклин!$E$9:$E$1508,MATCH($A1285,Бруклин!$P$9:$P$1508,0)),"")</f>
        <v/>
      </c>
      <c r="C1285" s="104" t="str">
        <f>IFERROR(INDEX(Бруклин!$G$9:$G$1508,MATCH($A1285,Бруклин!$P$9:$P$1508,0)),"")</f>
        <v/>
      </c>
    </row>
    <row r="1286" spans="1:3" hidden="1" x14ac:dyDescent="0.25">
      <c r="A1286" s="4">
        <v>282</v>
      </c>
      <c r="B1286" s="103" t="str">
        <f>IFERROR(INDEX(Бруклин!$E$9:$E$1508,MATCH($A1286,Бруклин!$P$9:$P$1508,0)),"")</f>
        <v/>
      </c>
      <c r="C1286" s="104" t="str">
        <f>IFERROR(INDEX(Бруклин!$G$9:$G$1508,MATCH($A1286,Бруклин!$P$9:$P$1508,0)),"")</f>
        <v/>
      </c>
    </row>
    <row r="1287" spans="1:3" hidden="1" x14ac:dyDescent="0.25">
      <c r="A1287" s="4">
        <v>283</v>
      </c>
      <c r="B1287" s="103" t="str">
        <f>IFERROR(INDEX(Бруклин!$E$9:$E$1508,MATCH($A1287,Бруклин!$P$9:$P$1508,0)),"")</f>
        <v/>
      </c>
      <c r="C1287" s="104" t="str">
        <f>IFERROR(INDEX(Бруклин!$G$9:$G$1508,MATCH($A1287,Бруклин!$P$9:$P$1508,0)),"")</f>
        <v/>
      </c>
    </row>
    <row r="1288" spans="1:3" hidden="1" x14ac:dyDescent="0.25">
      <c r="A1288" s="4">
        <v>284</v>
      </c>
      <c r="B1288" s="103" t="str">
        <f>IFERROR(INDEX(Бруклин!$E$9:$E$1508,MATCH($A1288,Бруклин!$P$9:$P$1508,0)),"")</f>
        <v/>
      </c>
      <c r="C1288" s="104" t="str">
        <f>IFERROR(INDEX(Бруклин!$G$9:$G$1508,MATCH($A1288,Бруклин!$P$9:$P$1508,0)),"")</f>
        <v/>
      </c>
    </row>
    <row r="1289" spans="1:3" hidden="1" x14ac:dyDescent="0.25">
      <c r="A1289" s="4">
        <v>285</v>
      </c>
      <c r="B1289" s="103" t="str">
        <f>IFERROR(INDEX(Бруклин!$E$9:$E$1508,MATCH($A1289,Бруклин!$P$9:$P$1508,0)),"")</f>
        <v/>
      </c>
      <c r="C1289" s="104" t="str">
        <f>IFERROR(INDEX(Бруклин!$G$9:$G$1508,MATCH($A1289,Бруклин!$P$9:$P$1508,0)),"")</f>
        <v/>
      </c>
    </row>
    <row r="1290" spans="1:3" hidden="1" x14ac:dyDescent="0.25">
      <c r="A1290" s="4">
        <v>286</v>
      </c>
      <c r="B1290" s="103" t="str">
        <f>IFERROR(INDEX(Бруклин!$E$9:$E$1508,MATCH($A1290,Бруклин!$P$9:$P$1508,0)),"")</f>
        <v/>
      </c>
      <c r="C1290" s="104" t="str">
        <f>IFERROR(INDEX(Бруклин!$G$9:$G$1508,MATCH($A1290,Бруклин!$P$9:$P$1508,0)),"")</f>
        <v/>
      </c>
    </row>
    <row r="1291" spans="1:3" hidden="1" x14ac:dyDescent="0.25">
      <c r="A1291" s="4">
        <v>287</v>
      </c>
      <c r="B1291" s="103" t="str">
        <f>IFERROR(INDEX(Бруклин!$E$9:$E$1508,MATCH($A1291,Бруклин!$P$9:$P$1508,0)),"")</f>
        <v/>
      </c>
      <c r="C1291" s="104" t="str">
        <f>IFERROR(INDEX(Бруклин!$G$9:$G$1508,MATCH($A1291,Бруклин!$P$9:$P$1508,0)),"")</f>
        <v/>
      </c>
    </row>
    <row r="1292" spans="1:3" hidden="1" x14ac:dyDescent="0.25">
      <c r="A1292" s="4">
        <v>288</v>
      </c>
      <c r="B1292" s="103" t="str">
        <f>IFERROR(INDEX(Бруклин!$E$9:$E$1508,MATCH($A1292,Бруклин!$P$9:$P$1508,0)),"")</f>
        <v/>
      </c>
      <c r="C1292" s="104" t="str">
        <f>IFERROR(INDEX(Бруклин!$G$9:$G$1508,MATCH($A1292,Бруклин!$P$9:$P$1508,0)),"")</f>
        <v/>
      </c>
    </row>
    <row r="1293" spans="1:3" hidden="1" x14ac:dyDescent="0.25">
      <c r="A1293" s="4">
        <v>289</v>
      </c>
      <c r="B1293" s="103" t="str">
        <f>IFERROR(INDEX(Бруклин!$E$9:$E$1508,MATCH($A1293,Бруклин!$P$9:$P$1508,0)),"")</f>
        <v/>
      </c>
      <c r="C1293" s="104" t="str">
        <f>IFERROR(INDEX(Бруклин!$G$9:$G$1508,MATCH($A1293,Бруклин!$P$9:$P$1508,0)),"")</f>
        <v/>
      </c>
    </row>
    <row r="1294" spans="1:3" hidden="1" x14ac:dyDescent="0.25">
      <c r="A1294" s="4">
        <v>290</v>
      </c>
      <c r="B1294" s="103" t="str">
        <f>IFERROR(INDEX(Бруклин!$E$9:$E$1508,MATCH($A1294,Бруклин!$P$9:$P$1508,0)),"")</f>
        <v/>
      </c>
      <c r="C1294" s="104" t="str">
        <f>IFERROR(INDEX(Бруклин!$G$9:$G$1508,MATCH($A1294,Бруклин!$P$9:$P$1508,0)),"")</f>
        <v/>
      </c>
    </row>
    <row r="1295" spans="1:3" hidden="1" x14ac:dyDescent="0.25">
      <c r="A1295" s="4">
        <v>291</v>
      </c>
      <c r="B1295" s="103" t="str">
        <f>IFERROR(INDEX(Бруклин!$E$9:$E$1508,MATCH($A1295,Бруклин!$P$9:$P$1508,0)),"")</f>
        <v/>
      </c>
      <c r="C1295" s="104" t="str">
        <f>IFERROR(INDEX(Бруклин!$G$9:$G$1508,MATCH($A1295,Бруклин!$P$9:$P$1508,0)),"")</f>
        <v/>
      </c>
    </row>
    <row r="1296" spans="1:3" hidden="1" x14ac:dyDescent="0.25">
      <c r="A1296" s="4">
        <v>292</v>
      </c>
      <c r="B1296" s="103" t="str">
        <f>IFERROR(INDEX(Бруклин!$E$9:$E$1508,MATCH($A1296,Бруклин!$P$9:$P$1508,0)),"")</f>
        <v/>
      </c>
      <c r="C1296" s="104" t="str">
        <f>IFERROR(INDEX(Бруклин!$G$9:$G$1508,MATCH($A1296,Бруклин!$P$9:$P$1508,0)),"")</f>
        <v/>
      </c>
    </row>
    <row r="1297" spans="1:3" hidden="1" x14ac:dyDescent="0.25">
      <c r="A1297" s="4">
        <v>293</v>
      </c>
      <c r="B1297" s="103" t="str">
        <f>IFERROR(INDEX(Бруклин!$E$9:$E$1508,MATCH($A1297,Бруклин!$P$9:$P$1508,0)),"")</f>
        <v/>
      </c>
      <c r="C1297" s="104" t="str">
        <f>IFERROR(INDEX(Бруклин!$G$9:$G$1508,MATCH($A1297,Бруклин!$P$9:$P$1508,0)),"")</f>
        <v/>
      </c>
    </row>
    <row r="1298" spans="1:3" hidden="1" x14ac:dyDescent="0.25">
      <c r="A1298" s="4">
        <v>294</v>
      </c>
      <c r="B1298" s="103" t="str">
        <f>IFERROR(INDEX(Бруклин!$E$9:$E$1508,MATCH($A1298,Бруклин!$P$9:$P$1508,0)),"")</f>
        <v/>
      </c>
      <c r="C1298" s="104" t="str">
        <f>IFERROR(INDEX(Бруклин!$G$9:$G$1508,MATCH($A1298,Бруклин!$P$9:$P$1508,0)),"")</f>
        <v/>
      </c>
    </row>
    <row r="1299" spans="1:3" hidden="1" x14ac:dyDescent="0.25">
      <c r="A1299" s="4">
        <v>295</v>
      </c>
      <c r="B1299" s="103" t="str">
        <f>IFERROR(INDEX(Бруклин!$E$9:$E$1508,MATCH($A1299,Бруклин!$P$9:$P$1508,0)),"")</f>
        <v/>
      </c>
      <c r="C1299" s="104" t="str">
        <f>IFERROR(INDEX(Бруклин!$G$9:$G$1508,MATCH($A1299,Бруклин!$P$9:$P$1508,0)),"")</f>
        <v/>
      </c>
    </row>
    <row r="1300" spans="1:3" hidden="1" x14ac:dyDescent="0.25">
      <c r="A1300" s="4">
        <v>296</v>
      </c>
      <c r="B1300" s="103" t="str">
        <f>IFERROR(INDEX(Бруклин!$E$9:$E$1508,MATCH($A1300,Бруклин!$P$9:$P$1508,0)),"")</f>
        <v/>
      </c>
      <c r="C1300" s="104" t="str">
        <f>IFERROR(INDEX(Бруклин!$G$9:$G$1508,MATCH($A1300,Бруклин!$P$9:$P$1508,0)),"")</f>
        <v/>
      </c>
    </row>
    <row r="1301" spans="1:3" hidden="1" x14ac:dyDescent="0.25">
      <c r="A1301" s="4">
        <v>297</v>
      </c>
      <c r="B1301" s="103" t="str">
        <f>IFERROR(INDEX(Бруклин!$E$9:$E$1508,MATCH($A1301,Бруклин!$P$9:$P$1508,0)),"")</f>
        <v/>
      </c>
      <c r="C1301" s="104" t="str">
        <f>IFERROR(INDEX(Бруклин!$G$9:$G$1508,MATCH($A1301,Бруклин!$P$9:$P$1508,0)),"")</f>
        <v/>
      </c>
    </row>
    <row r="1302" spans="1:3" hidden="1" x14ac:dyDescent="0.25">
      <c r="A1302" s="4">
        <v>298</v>
      </c>
      <c r="B1302" s="103" t="str">
        <f>IFERROR(INDEX(Бруклин!$E$9:$E$1508,MATCH($A1302,Бруклин!$P$9:$P$1508,0)),"")</f>
        <v/>
      </c>
      <c r="C1302" s="104" t="str">
        <f>IFERROR(INDEX(Бруклин!$G$9:$G$1508,MATCH($A1302,Бруклин!$P$9:$P$1508,0)),"")</f>
        <v/>
      </c>
    </row>
    <row r="1303" spans="1:3" hidden="1" x14ac:dyDescent="0.25">
      <c r="A1303" s="4">
        <v>299</v>
      </c>
      <c r="B1303" s="103" t="str">
        <f>IFERROR(INDEX(Бруклин!$E$9:$E$1508,MATCH($A1303,Бруклин!$P$9:$P$1508,0)),"")</f>
        <v/>
      </c>
      <c r="C1303" s="104" t="str">
        <f>IFERROR(INDEX(Бруклин!$G$9:$G$1508,MATCH($A1303,Бруклин!$P$9:$P$1508,0)),"")</f>
        <v/>
      </c>
    </row>
    <row r="1304" spans="1:3" hidden="1" x14ac:dyDescent="0.25">
      <c r="A1304" s="4">
        <v>300</v>
      </c>
      <c r="B1304" s="103" t="str">
        <f>IFERROR(INDEX(Бруклин!$E$9:$E$1508,MATCH($A1304,Бруклин!$P$9:$P$1508,0)),"")</f>
        <v/>
      </c>
      <c r="C1304" s="104" t="str">
        <f>IFERROR(INDEX(Бруклин!$G$9:$G$1508,MATCH($A1304,Бруклин!$P$9:$P$1508,0)),"")</f>
        <v/>
      </c>
    </row>
    <row r="1305" spans="1:3" hidden="1" x14ac:dyDescent="0.25">
      <c r="A1305" s="4">
        <v>301</v>
      </c>
      <c r="B1305" s="103" t="str">
        <f>IFERROR(INDEX(Бруклин!$E$9:$E$1508,MATCH($A1305,Бруклин!$P$9:$P$1508,0)),"")</f>
        <v/>
      </c>
      <c r="C1305" s="104" t="str">
        <f>IFERROR(INDEX(Бруклин!$G$9:$G$1508,MATCH($A1305,Бруклин!$P$9:$P$1508,0)),"")</f>
        <v/>
      </c>
    </row>
    <row r="1306" spans="1:3" hidden="1" x14ac:dyDescent="0.25">
      <c r="A1306" s="4">
        <v>302</v>
      </c>
      <c r="B1306" s="103" t="str">
        <f>IFERROR(INDEX(Бруклин!$E$9:$E$1508,MATCH($A1306,Бруклин!$P$9:$P$1508,0)),"")</f>
        <v/>
      </c>
      <c r="C1306" s="104" t="str">
        <f>IFERROR(INDEX(Бруклин!$G$9:$G$1508,MATCH($A1306,Бруклин!$P$9:$P$1508,0)),"")</f>
        <v/>
      </c>
    </row>
    <row r="1307" spans="1:3" hidden="1" x14ac:dyDescent="0.25">
      <c r="A1307" s="4">
        <v>303</v>
      </c>
      <c r="B1307" s="103" t="str">
        <f>IFERROR(INDEX(Бруклин!$E$9:$E$1508,MATCH($A1307,Бруклин!$P$9:$P$1508,0)),"")</f>
        <v/>
      </c>
      <c r="C1307" s="104" t="str">
        <f>IFERROR(INDEX(Бруклин!$G$9:$G$1508,MATCH($A1307,Бруклин!$P$9:$P$1508,0)),"")</f>
        <v/>
      </c>
    </row>
    <row r="1308" spans="1:3" hidden="1" x14ac:dyDescent="0.25">
      <c r="A1308" s="4">
        <v>304</v>
      </c>
      <c r="B1308" s="103" t="str">
        <f>IFERROR(INDEX(Бруклин!$E$9:$E$1508,MATCH($A1308,Бруклин!$P$9:$P$1508,0)),"")</f>
        <v/>
      </c>
      <c r="C1308" s="104" t="str">
        <f>IFERROR(INDEX(Бруклин!$G$9:$G$1508,MATCH($A1308,Бруклин!$P$9:$P$1508,0)),"")</f>
        <v/>
      </c>
    </row>
    <row r="1309" spans="1:3" hidden="1" x14ac:dyDescent="0.25">
      <c r="A1309" s="4">
        <v>305</v>
      </c>
      <c r="B1309" s="103" t="str">
        <f>IFERROR(INDEX(Бруклин!$E$9:$E$1508,MATCH($A1309,Бруклин!$P$9:$P$1508,0)),"")</f>
        <v/>
      </c>
      <c r="C1309" s="104" t="str">
        <f>IFERROR(INDEX(Бруклин!$G$9:$G$1508,MATCH($A1309,Бруклин!$P$9:$P$1508,0)),"")</f>
        <v/>
      </c>
    </row>
    <row r="1310" spans="1:3" hidden="1" x14ac:dyDescent="0.25">
      <c r="A1310" s="4">
        <v>306</v>
      </c>
      <c r="B1310" s="103" t="str">
        <f>IFERROR(INDEX(Бруклин!$E$9:$E$1508,MATCH($A1310,Бруклин!$P$9:$P$1508,0)),"")</f>
        <v/>
      </c>
      <c r="C1310" s="104" t="str">
        <f>IFERROR(INDEX(Бруклин!$G$9:$G$1508,MATCH($A1310,Бруклин!$P$9:$P$1508,0)),"")</f>
        <v/>
      </c>
    </row>
    <row r="1311" spans="1:3" hidden="1" x14ac:dyDescent="0.25">
      <c r="A1311" s="4">
        <v>307</v>
      </c>
      <c r="B1311" s="103" t="str">
        <f>IFERROR(INDEX(Бруклин!$E$9:$E$1508,MATCH($A1311,Бруклин!$P$9:$P$1508,0)),"")</f>
        <v/>
      </c>
      <c r="C1311" s="104" t="str">
        <f>IFERROR(INDEX(Бруклин!$G$9:$G$1508,MATCH($A1311,Бруклин!$P$9:$P$1508,0)),"")</f>
        <v/>
      </c>
    </row>
    <row r="1312" spans="1:3" hidden="1" x14ac:dyDescent="0.25">
      <c r="A1312" s="4">
        <v>308</v>
      </c>
      <c r="B1312" s="103" t="str">
        <f>IFERROR(INDEX(Бруклин!$E$9:$E$1508,MATCH($A1312,Бруклин!$P$9:$P$1508,0)),"")</f>
        <v/>
      </c>
      <c r="C1312" s="104" t="str">
        <f>IFERROR(INDEX(Бруклин!$G$9:$G$1508,MATCH($A1312,Бруклин!$P$9:$P$1508,0)),"")</f>
        <v/>
      </c>
    </row>
    <row r="1313" spans="1:3" hidden="1" x14ac:dyDescent="0.25">
      <c r="A1313" s="4">
        <v>309</v>
      </c>
      <c r="B1313" s="103" t="str">
        <f>IFERROR(INDEX(Бруклин!$E$9:$E$1508,MATCH($A1313,Бруклин!$P$9:$P$1508,0)),"")</f>
        <v/>
      </c>
      <c r="C1313" s="104" t="str">
        <f>IFERROR(INDEX(Бруклин!$G$9:$G$1508,MATCH($A1313,Бруклин!$P$9:$P$1508,0)),"")</f>
        <v/>
      </c>
    </row>
    <row r="1314" spans="1:3" hidden="1" x14ac:dyDescent="0.25">
      <c r="A1314" s="4">
        <v>310</v>
      </c>
      <c r="B1314" s="103" t="str">
        <f>IFERROR(INDEX(Бруклин!$E$9:$E$1508,MATCH($A1314,Бруклин!$P$9:$P$1508,0)),"")</f>
        <v/>
      </c>
      <c r="C1314" s="104" t="str">
        <f>IFERROR(INDEX(Бруклин!$G$9:$G$1508,MATCH($A1314,Бруклин!$P$9:$P$1508,0)),"")</f>
        <v/>
      </c>
    </row>
    <row r="1315" spans="1:3" hidden="1" x14ac:dyDescent="0.25">
      <c r="A1315" s="4">
        <v>311</v>
      </c>
      <c r="B1315" s="103" t="str">
        <f>IFERROR(INDEX(Бруклин!$E$9:$E$1508,MATCH($A1315,Бруклин!$P$9:$P$1508,0)),"")</f>
        <v/>
      </c>
      <c r="C1315" s="104" t="str">
        <f>IFERROR(INDEX(Бруклин!$G$9:$G$1508,MATCH($A1315,Бруклин!$P$9:$P$1508,0)),"")</f>
        <v/>
      </c>
    </row>
    <row r="1316" spans="1:3" hidden="1" x14ac:dyDescent="0.25">
      <c r="A1316" s="4">
        <v>312</v>
      </c>
      <c r="B1316" s="103" t="str">
        <f>IFERROR(INDEX(Бруклин!$E$9:$E$1508,MATCH($A1316,Бруклин!$P$9:$P$1508,0)),"")</f>
        <v/>
      </c>
      <c r="C1316" s="104" t="str">
        <f>IFERROR(INDEX(Бруклин!$G$9:$G$1508,MATCH($A1316,Бруклин!$P$9:$P$1508,0)),"")</f>
        <v/>
      </c>
    </row>
    <row r="1317" spans="1:3" hidden="1" x14ac:dyDescent="0.25">
      <c r="A1317" s="4">
        <v>313</v>
      </c>
      <c r="B1317" s="103" t="str">
        <f>IFERROR(INDEX(Бруклин!$E$9:$E$1508,MATCH($A1317,Бруклин!$P$9:$P$1508,0)),"")</f>
        <v/>
      </c>
      <c r="C1317" s="104" t="str">
        <f>IFERROR(INDEX(Бруклин!$G$9:$G$1508,MATCH($A1317,Бруклин!$P$9:$P$1508,0)),"")</f>
        <v/>
      </c>
    </row>
    <row r="1318" spans="1:3" hidden="1" x14ac:dyDescent="0.25">
      <c r="A1318" s="4">
        <v>314</v>
      </c>
      <c r="B1318" s="103" t="str">
        <f>IFERROR(INDEX(Бруклин!$E$9:$E$1508,MATCH($A1318,Бруклин!$P$9:$P$1508,0)),"")</f>
        <v/>
      </c>
      <c r="C1318" s="104" t="str">
        <f>IFERROR(INDEX(Бруклин!$G$9:$G$1508,MATCH($A1318,Бруклин!$P$9:$P$1508,0)),"")</f>
        <v/>
      </c>
    </row>
    <row r="1319" spans="1:3" hidden="1" x14ac:dyDescent="0.25">
      <c r="A1319" s="4">
        <v>315</v>
      </c>
      <c r="B1319" s="103" t="str">
        <f>IFERROR(INDEX(Бруклин!$E$9:$E$1508,MATCH($A1319,Бруклин!$P$9:$P$1508,0)),"")</f>
        <v/>
      </c>
      <c r="C1319" s="104" t="str">
        <f>IFERROR(INDEX(Бруклин!$G$9:$G$1508,MATCH($A1319,Бруклин!$P$9:$P$1508,0)),"")</f>
        <v/>
      </c>
    </row>
    <row r="1320" spans="1:3" hidden="1" x14ac:dyDescent="0.25">
      <c r="A1320" s="4">
        <v>316</v>
      </c>
      <c r="B1320" s="103" t="str">
        <f>IFERROR(INDEX(Бруклин!$E$9:$E$1508,MATCH($A1320,Бруклин!$P$9:$P$1508,0)),"")</f>
        <v/>
      </c>
      <c r="C1320" s="104" t="str">
        <f>IFERROR(INDEX(Бруклин!$G$9:$G$1508,MATCH($A1320,Бруклин!$P$9:$P$1508,0)),"")</f>
        <v/>
      </c>
    </row>
    <row r="1321" spans="1:3" hidden="1" x14ac:dyDescent="0.25">
      <c r="A1321" s="4">
        <v>317</v>
      </c>
      <c r="B1321" s="103" t="str">
        <f>IFERROR(INDEX(Бруклин!$E$9:$E$1508,MATCH($A1321,Бруклин!$P$9:$P$1508,0)),"")</f>
        <v/>
      </c>
      <c r="C1321" s="104" t="str">
        <f>IFERROR(INDEX(Бруклин!$G$9:$G$1508,MATCH($A1321,Бруклин!$P$9:$P$1508,0)),"")</f>
        <v/>
      </c>
    </row>
    <row r="1322" spans="1:3" hidden="1" x14ac:dyDescent="0.25">
      <c r="A1322" s="4">
        <v>318</v>
      </c>
      <c r="B1322" s="103" t="str">
        <f>IFERROR(INDEX(Бруклин!$E$9:$E$1508,MATCH($A1322,Бруклин!$P$9:$P$1508,0)),"")</f>
        <v/>
      </c>
      <c r="C1322" s="104" t="str">
        <f>IFERROR(INDEX(Бруклин!$G$9:$G$1508,MATCH($A1322,Бруклин!$P$9:$P$1508,0)),"")</f>
        <v/>
      </c>
    </row>
    <row r="1323" spans="1:3" hidden="1" x14ac:dyDescent="0.25">
      <c r="A1323" s="4">
        <v>319</v>
      </c>
      <c r="B1323" s="103" t="str">
        <f>IFERROR(INDEX(Бруклин!$E$9:$E$1508,MATCH($A1323,Бруклин!$P$9:$P$1508,0)),"")</f>
        <v/>
      </c>
      <c r="C1323" s="104" t="str">
        <f>IFERROR(INDEX(Бруклин!$G$9:$G$1508,MATCH($A1323,Бруклин!$P$9:$P$1508,0)),"")</f>
        <v/>
      </c>
    </row>
    <row r="1324" spans="1:3" hidden="1" x14ac:dyDescent="0.25">
      <c r="A1324" s="4">
        <v>320</v>
      </c>
      <c r="B1324" s="103" t="str">
        <f>IFERROR(INDEX(Бруклин!$E$9:$E$1508,MATCH($A1324,Бруклин!$P$9:$P$1508,0)),"")</f>
        <v/>
      </c>
      <c r="C1324" s="104" t="str">
        <f>IFERROR(INDEX(Бруклин!$G$9:$G$1508,MATCH($A1324,Бруклин!$P$9:$P$1508,0)),"")</f>
        <v/>
      </c>
    </row>
    <row r="1325" spans="1:3" hidden="1" x14ac:dyDescent="0.25">
      <c r="A1325" s="4">
        <v>321</v>
      </c>
      <c r="B1325" s="103" t="str">
        <f>IFERROR(INDEX(Бруклин!$E$9:$E$1508,MATCH($A1325,Бруклин!$P$9:$P$1508,0)),"")</f>
        <v/>
      </c>
      <c r="C1325" s="104" t="str">
        <f>IFERROR(INDEX(Бруклин!$G$9:$G$1508,MATCH($A1325,Бруклин!$P$9:$P$1508,0)),"")</f>
        <v/>
      </c>
    </row>
    <row r="1326" spans="1:3" hidden="1" x14ac:dyDescent="0.25">
      <c r="A1326" s="4">
        <v>322</v>
      </c>
      <c r="B1326" s="103" t="str">
        <f>IFERROR(INDEX(Бруклин!$E$9:$E$1508,MATCH($A1326,Бруклин!$P$9:$P$1508,0)),"")</f>
        <v/>
      </c>
      <c r="C1326" s="104" t="str">
        <f>IFERROR(INDEX(Бруклин!$G$9:$G$1508,MATCH($A1326,Бруклин!$P$9:$P$1508,0)),"")</f>
        <v/>
      </c>
    </row>
    <row r="1327" spans="1:3" hidden="1" x14ac:dyDescent="0.25">
      <c r="A1327" s="4">
        <v>323</v>
      </c>
      <c r="B1327" s="103" t="str">
        <f>IFERROR(INDEX(Бруклин!$E$9:$E$1508,MATCH($A1327,Бруклин!$P$9:$P$1508,0)),"")</f>
        <v/>
      </c>
      <c r="C1327" s="104" t="str">
        <f>IFERROR(INDEX(Бруклин!$G$9:$G$1508,MATCH($A1327,Бруклин!$P$9:$P$1508,0)),"")</f>
        <v/>
      </c>
    </row>
    <row r="1328" spans="1:3" hidden="1" x14ac:dyDescent="0.25">
      <c r="A1328" s="4">
        <v>324</v>
      </c>
      <c r="B1328" s="103" t="str">
        <f>IFERROR(INDEX(Бруклин!$E$9:$E$1508,MATCH($A1328,Бруклин!$P$9:$P$1508,0)),"")</f>
        <v/>
      </c>
      <c r="C1328" s="104" t="str">
        <f>IFERROR(INDEX(Бруклин!$G$9:$G$1508,MATCH($A1328,Бруклин!$P$9:$P$1508,0)),"")</f>
        <v/>
      </c>
    </row>
    <row r="1329" spans="1:3" hidden="1" x14ac:dyDescent="0.25">
      <c r="A1329" s="4">
        <v>325</v>
      </c>
      <c r="B1329" s="103" t="str">
        <f>IFERROR(INDEX(Бруклин!$E$9:$E$1508,MATCH($A1329,Бруклин!$P$9:$P$1508,0)),"")</f>
        <v/>
      </c>
      <c r="C1329" s="104" t="str">
        <f>IFERROR(INDEX(Бруклин!$G$9:$G$1508,MATCH($A1329,Бруклин!$P$9:$P$1508,0)),"")</f>
        <v/>
      </c>
    </row>
    <row r="1330" spans="1:3" hidden="1" x14ac:dyDescent="0.25">
      <c r="A1330" s="4">
        <v>326</v>
      </c>
      <c r="B1330" s="103" t="str">
        <f>IFERROR(INDEX(Бруклин!$E$9:$E$1508,MATCH($A1330,Бруклин!$P$9:$P$1508,0)),"")</f>
        <v/>
      </c>
      <c r="C1330" s="104" t="str">
        <f>IFERROR(INDEX(Бруклин!$G$9:$G$1508,MATCH($A1330,Бруклин!$P$9:$P$1508,0)),"")</f>
        <v/>
      </c>
    </row>
    <row r="1331" spans="1:3" hidden="1" x14ac:dyDescent="0.25">
      <c r="A1331" s="4">
        <v>327</v>
      </c>
      <c r="B1331" s="103" t="str">
        <f>IFERROR(INDEX(Бруклин!$E$9:$E$1508,MATCH($A1331,Бруклин!$P$9:$P$1508,0)),"")</f>
        <v/>
      </c>
      <c r="C1331" s="104" t="str">
        <f>IFERROR(INDEX(Бруклин!$G$9:$G$1508,MATCH($A1331,Бруклин!$P$9:$P$1508,0)),"")</f>
        <v/>
      </c>
    </row>
    <row r="1332" spans="1:3" hidden="1" x14ac:dyDescent="0.25">
      <c r="A1332" s="4">
        <v>328</v>
      </c>
      <c r="B1332" s="103" t="str">
        <f>IFERROR(INDEX(Бруклин!$E$9:$E$1508,MATCH($A1332,Бруклин!$P$9:$P$1508,0)),"")</f>
        <v/>
      </c>
      <c r="C1332" s="104" t="str">
        <f>IFERROR(INDEX(Бруклин!$G$9:$G$1508,MATCH($A1332,Бруклин!$P$9:$P$1508,0)),"")</f>
        <v/>
      </c>
    </row>
    <row r="1333" spans="1:3" hidden="1" x14ac:dyDescent="0.25">
      <c r="A1333" s="4">
        <v>329</v>
      </c>
      <c r="B1333" s="103" t="str">
        <f>IFERROR(INDEX(Бруклин!$E$9:$E$1508,MATCH($A1333,Бруклин!$P$9:$P$1508,0)),"")</f>
        <v/>
      </c>
      <c r="C1333" s="104" t="str">
        <f>IFERROR(INDEX(Бруклин!$G$9:$G$1508,MATCH($A1333,Бруклин!$P$9:$P$1508,0)),"")</f>
        <v/>
      </c>
    </row>
    <row r="1334" spans="1:3" hidden="1" x14ac:dyDescent="0.25">
      <c r="A1334" s="4">
        <v>330</v>
      </c>
      <c r="B1334" s="103" t="str">
        <f>IFERROR(INDEX(Бруклин!$E$9:$E$1508,MATCH($A1334,Бруклин!$P$9:$P$1508,0)),"")</f>
        <v/>
      </c>
      <c r="C1334" s="104" t="str">
        <f>IFERROR(INDEX(Бруклин!$G$9:$G$1508,MATCH($A1334,Бруклин!$P$9:$P$1508,0)),"")</f>
        <v/>
      </c>
    </row>
    <row r="1335" spans="1:3" hidden="1" x14ac:dyDescent="0.25">
      <c r="A1335" s="4">
        <v>331</v>
      </c>
      <c r="B1335" s="103" t="str">
        <f>IFERROR(INDEX(Бруклин!$E$9:$E$1508,MATCH($A1335,Бруклин!$P$9:$P$1508,0)),"")</f>
        <v/>
      </c>
      <c r="C1335" s="104" t="str">
        <f>IFERROR(INDEX(Бруклин!$G$9:$G$1508,MATCH($A1335,Бруклин!$P$9:$P$1508,0)),"")</f>
        <v/>
      </c>
    </row>
    <row r="1336" spans="1:3" hidden="1" x14ac:dyDescent="0.25">
      <c r="A1336" s="4">
        <v>332</v>
      </c>
      <c r="B1336" s="103" t="str">
        <f>IFERROR(INDEX(Бруклин!$E$9:$E$1508,MATCH($A1336,Бруклин!$P$9:$P$1508,0)),"")</f>
        <v/>
      </c>
      <c r="C1336" s="104" t="str">
        <f>IFERROR(INDEX(Бруклин!$G$9:$G$1508,MATCH($A1336,Бруклин!$P$9:$P$1508,0)),"")</f>
        <v/>
      </c>
    </row>
    <row r="1337" spans="1:3" hidden="1" x14ac:dyDescent="0.25">
      <c r="A1337" s="4">
        <v>333</v>
      </c>
      <c r="B1337" s="103" t="str">
        <f>IFERROR(INDEX(Бруклин!$E$9:$E$1508,MATCH($A1337,Бруклин!$P$9:$P$1508,0)),"")</f>
        <v/>
      </c>
      <c r="C1337" s="104" t="str">
        <f>IFERROR(INDEX(Бруклин!$G$9:$G$1508,MATCH($A1337,Бруклин!$P$9:$P$1508,0)),"")</f>
        <v/>
      </c>
    </row>
    <row r="1338" spans="1:3" hidden="1" x14ac:dyDescent="0.25">
      <c r="A1338" s="4">
        <v>334</v>
      </c>
      <c r="B1338" s="103" t="str">
        <f>IFERROR(INDEX(Бруклин!$E$9:$E$1508,MATCH($A1338,Бруклин!$P$9:$P$1508,0)),"")</f>
        <v/>
      </c>
      <c r="C1338" s="104" t="str">
        <f>IFERROR(INDEX(Бруклин!$G$9:$G$1508,MATCH($A1338,Бруклин!$P$9:$P$1508,0)),"")</f>
        <v/>
      </c>
    </row>
    <row r="1339" spans="1:3" hidden="1" x14ac:dyDescent="0.25">
      <c r="A1339" s="4">
        <v>335</v>
      </c>
      <c r="B1339" s="103" t="str">
        <f>IFERROR(INDEX(Бруклин!$E$9:$E$1508,MATCH($A1339,Бруклин!$P$9:$P$1508,0)),"")</f>
        <v/>
      </c>
      <c r="C1339" s="104" t="str">
        <f>IFERROR(INDEX(Бруклин!$G$9:$G$1508,MATCH($A1339,Бруклин!$P$9:$P$1508,0)),"")</f>
        <v/>
      </c>
    </row>
    <row r="1340" spans="1:3" hidden="1" x14ac:dyDescent="0.25">
      <c r="A1340" s="4">
        <v>336</v>
      </c>
      <c r="B1340" s="103" t="str">
        <f>IFERROR(INDEX(Бруклин!$E$9:$E$1508,MATCH($A1340,Бруклин!$P$9:$P$1508,0)),"")</f>
        <v/>
      </c>
      <c r="C1340" s="104" t="str">
        <f>IFERROR(INDEX(Бруклин!$G$9:$G$1508,MATCH($A1340,Бруклин!$P$9:$P$1508,0)),"")</f>
        <v/>
      </c>
    </row>
    <row r="1341" spans="1:3" hidden="1" x14ac:dyDescent="0.25">
      <c r="A1341" s="4">
        <v>337</v>
      </c>
      <c r="B1341" s="103" t="str">
        <f>IFERROR(INDEX(Бруклин!$E$9:$E$1508,MATCH($A1341,Бруклин!$P$9:$P$1508,0)),"")</f>
        <v/>
      </c>
      <c r="C1341" s="104" t="str">
        <f>IFERROR(INDEX(Бруклин!$G$9:$G$1508,MATCH($A1341,Бруклин!$P$9:$P$1508,0)),"")</f>
        <v/>
      </c>
    </row>
    <row r="1342" spans="1:3" hidden="1" x14ac:dyDescent="0.25">
      <c r="A1342" s="4">
        <v>338</v>
      </c>
      <c r="B1342" s="103" t="str">
        <f>IFERROR(INDEX(Бруклин!$E$9:$E$1508,MATCH($A1342,Бруклин!$P$9:$P$1508,0)),"")</f>
        <v/>
      </c>
      <c r="C1342" s="104" t="str">
        <f>IFERROR(INDEX(Бруклин!$G$9:$G$1508,MATCH($A1342,Бруклин!$P$9:$P$1508,0)),"")</f>
        <v/>
      </c>
    </row>
    <row r="1343" spans="1:3" hidden="1" x14ac:dyDescent="0.25">
      <c r="A1343" s="4">
        <v>339</v>
      </c>
      <c r="B1343" s="103" t="str">
        <f>IFERROR(INDEX(Бруклин!$E$9:$E$1508,MATCH($A1343,Бруклин!$P$9:$P$1508,0)),"")</f>
        <v/>
      </c>
      <c r="C1343" s="104" t="str">
        <f>IFERROR(INDEX(Бруклин!$G$9:$G$1508,MATCH($A1343,Бруклин!$P$9:$P$1508,0)),"")</f>
        <v/>
      </c>
    </row>
    <row r="1344" spans="1:3" hidden="1" x14ac:dyDescent="0.25">
      <c r="A1344" s="4">
        <v>340</v>
      </c>
      <c r="B1344" s="103" t="str">
        <f>IFERROR(INDEX(Бруклин!$E$9:$E$1508,MATCH($A1344,Бруклин!$P$9:$P$1508,0)),"")</f>
        <v/>
      </c>
      <c r="C1344" s="104" t="str">
        <f>IFERROR(INDEX(Бруклин!$G$9:$G$1508,MATCH($A1344,Бруклин!$P$9:$P$1508,0)),"")</f>
        <v/>
      </c>
    </row>
    <row r="1345" spans="1:3" hidden="1" x14ac:dyDescent="0.25">
      <c r="A1345" s="4">
        <v>341</v>
      </c>
      <c r="B1345" s="103" t="str">
        <f>IFERROR(INDEX(Бруклин!$E$9:$E$1508,MATCH($A1345,Бруклин!$P$9:$P$1508,0)),"")</f>
        <v/>
      </c>
      <c r="C1345" s="104" t="str">
        <f>IFERROR(INDEX(Бруклин!$G$9:$G$1508,MATCH($A1345,Бруклин!$P$9:$P$1508,0)),"")</f>
        <v/>
      </c>
    </row>
    <row r="1346" spans="1:3" hidden="1" x14ac:dyDescent="0.25">
      <c r="A1346" s="4">
        <v>342</v>
      </c>
      <c r="B1346" s="103" t="str">
        <f>IFERROR(INDEX(Бруклин!$E$9:$E$1508,MATCH($A1346,Бруклин!$P$9:$P$1508,0)),"")</f>
        <v/>
      </c>
      <c r="C1346" s="104" t="str">
        <f>IFERROR(INDEX(Бруклин!$G$9:$G$1508,MATCH($A1346,Бруклин!$P$9:$P$1508,0)),"")</f>
        <v/>
      </c>
    </row>
    <row r="1347" spans="1:3" hidden="1" x14ac:dyDescent="0.25">
      <c r="A1347" s="4">
        <v>343</v>
      </c>
      <c r="B1347" s="103" t="str">
        <f>IFERROR(INDEX(Бруклин!$E$9:$E$1508,MATCH($A1347,Бруклин!$P$9:$P$1508,0)),"")</f>
        <v/>
      </c>
      <c r="C1347" s="104" t="str">
        <f>IFERROR(INDEX(Бруклин!$G$9:$G$1508,MATCH($A1347,Бруклин!$P$9:$P$1508,0)),"")</f>
        <v/>
      </c>
    </row>
    <row r="1348" spans="1:3" hidden="1" x14ac:dyDescent="0.25">
      <c r="A1348" s="4">
        <v>344</v>
      </c>
      <c r="B1348" s="103" t="str">
        <f>IFERROR(INDEX(Бруклин!$E$9:$E$1508,MATCH($A1348,Бруклин!$P$9:$P$1508,0)),"")</f>
        <v/>
      </c>
      <c r="C1348" s="104" t="str">
        <f>IFERROR(INDEX(Бруклин!$G$9:$G$1508,MATCH($A1348,Бруклин!$P$9:$P$1508,0)),"")</f>
        <v/>
      </c>
    </row>
    <row r="1349" spans="1:3" hidden="1" x14ac:dyDescent="0.25">
      <c r="A1349" s="4">
        <v>345</v>
      </c>
      <c r="B1349" s="103" t="str">
        <f>IFERROR(INDEX(Бруклин!$E$9:$E$1508,MATCH($A1349,Бруклин!$P$9:$P$1508,0)),"")</f>
        <v/>
      </c>
      <c r="C1349" s="104" t="str">
        <f>IFERROR(INDEX(Бруклин!$G$9:$G$1508,MATCH($A1349,Бруклин!$P$9:$P$1508,0)),"")</f>
        <v/>
      </c>
    </row>
    <row r="1350" spans="1:3" hidden="1" x14ac:dyDescent="0.25">
      <c r="A1350" s="4">
        <v>346</v>
      </c>
      <c r="B1350" s="103" t="str">
        <f>IFERROR(INDEX(Бруклин!$E$9:$E$1508,MATCH($A1350,Бруклин!$P$9:$P$1508,0)),"")</f>
        <v/>
      </c>
      <c r="C1350" s="104" t="str">
        <f>IFERROR(INDEX(Бруклин!$G$9:$G$1508,MATCH($A1350,Бруклин!$P$9:$P$1508,0)),"")</f>
        <v/>
      </c>
    </row>
    <row r="1351" spans="1:3" hidden="1" x14ac:dyDescent="0.25">
      <c r="A1351" s="4">
        <v>347</v>
      </c>
      <c r="B1351" s="103" t="str">
        <f>IFERROR(INDEX(Бруклин!$E$9:$E$1508,MATCH($A1351,Бруклин!$P$9:$P$1508,0)),"")</f>
        <v/>
      </c>
      <c r="C1351" s="104" t="str">
        <f>IFERROR(INDEX(Бруклин!$G$9:$G$1508,MATCH($A1351,Бруклин!$P$9:$P$1508,0)),"")</f>
        <v/>
      </c>
    </row>
    <row r="1352" spans="1:3" hidden="1" x14ac:dyDescent="0.25">
      <c r="A1352" s="4">
        <v>348</v>
      </c>
      <c r="B1352" s="103" t="str">
        <f>IFERROR(INDEX(Бруклин!$E$9:$E$1508,MATCH($A1352,Бруклин!$P$9:$P$1508,0)),"")</f>
        <v/>
      </c>
      <c r="C1352" s="104" t="str">
        <f>IFERROR(INDEX(Бруклин!$G$9:$G$1508,MATCH($A1352,Бруклин!$P$9:$P$1508,0)),"")</f>
        <v/>
      </c>
    </row>
    <row r="1353" spans="1:3" hidden="1" x14ac:dyDescent="0.25">
      <c r="A1353" s="4">
        <v>349</v>
      </c>
      <c r="B1353" s="103" t="str">
        <f>IFERROR(INDEX(Бруклин!$E$9:$E$1508,MATCH($A1353,Бруклин!$P$9:$P$1508,0)),"")</f>
        <v/>
      </c>
      <c r="C1353" s="104" t="str">
        <f>IFERROR(INDEX(Бруклин!$G$9:$G$1508,MATCH($A1353,Бруклин!$P$9:$P$1508,0)),"")</f>
        <v/>
      </c>
    </row>
    <row r="1354" spans="1:3" hidden="1" x14ac:dyDescent="0.25">
      <c r="A1354" s="4">
        <v>350</v>
      </c>
      <c r="B1354" s="103" t="str">
        <f>IFERROR(INDEX(Бруклин!$E$9:$E$1508,MATCH($A1354,Бруклин!$P$9:$P$1508,0)),"")</f>
        <v/>
      </c>
      <c r="C1354" s="104" t="str">
        <f>IFERROR(INDEX(Бруклин!$G$9:$G$1508,MATCH($A1354,Бруклин!$P$9:$P$1508,0)),"")</f>
        <v/>
      </c>
    </row>
    <row r="1355" spans="1:3" hidden="1" x14ac:dyDescent="0.25">
      <c r="A1355" s="4">
        <v>351</v>
      </c>
      <c r="B1355" s="103" t="str">
        <f>IFERROR(INDEX(Бруклин!$E$9:$E$1508,MATCH($A1355,Бруклин!$P$9:$P$1508,0)),"")</f>
        <v/>
      </c>
      <c r="C1355" s="104" t="str">
        <f>IFERROR(INDEX(Бруклин!$G$9:$G$1508,MATCH($A1355,Бруклин!$P$9:$P$1508,0)),"")</f>
        <v/>
      </c>
    </row>
    <row r="1356" spans="1:3" hidden="1" x14ac:dyDescent="0.25">
      <c r="A1356" s="4">
        <v>352</v>
      </c>
      <c r="B1356" s="103" t="str">
        <f>IFERROR(INDEX(Бруклин!$E$9:$E$1508,MATCH($A1356,Бруклин!$P$9:$P$1508,0)),"")</f>
        <v/>
      </c>
      <c r="C1356" s="104" t="str">
        <f>IFERROR(INDEX(Бруклин!$G$9:$G$1508,MATCH($A1356,Бруклин!$P$9:$P$1508,0)),"")</f>
        <v/>
      </c>
    </row>
    <row r="1357" spans="1:3" hidden="1" x14ac:dyDescent="0.25">
      <c r="A1357" s="4">
        <v>353</v>
      </c>
      <c r="B1357" s="103" t="str">
        <f>IFERROR(INDEX(Бруклин!$E$9:$E$1508,MATCH($A1357,Бруклин!$P$9:$P$1508,0)),"")</f>
        <v/>
      </c>
      <c r="C1357" s="104" t="str">
        <f>IFERROR(INDEX(Бруклин!$G$9:$G$1508,MATCH($A1357,Бруклин!$P$9:$P$1508,0)),"")</f>
        <v/>
      </c>
    </row>
    <row r="1358" spans="1:3" hidden="1" x14ac:dyDescent="0.25">
      <c r="A1358" s="4">
        <v>354</v>
      </c>
      <c r="B1358" s="103" t="str">
        <f>IFERROR(INDEX(Бруклин!$E$9:$E$1508,MATCH($A1358,Бруклин!$P$9:$P$1508,0)),"")</f>
        <v/>
      </c>
      <c r="C1358" s="104" t="str">
        <f>IFERROR(INDEX(Бруклин!$G$9:$G$1508,MATCH($A1358,Бруклин!$P$9:$P$1508,0)),"")</f>
        <v/>
      </c>
    </row>
    <row r="1359" spans="1:3" hidden="1" x14ac:dyDescent="0.25">
      <c r="A1359" s="4">
        <v>355</v>
      </c>
      <c r="B1359" s="103" t="str">
        <f>IFERROR(INDEX(Бруклин!$E$9:$E$1508,MATCH($A1359,Бруклин!$P$9:$P$1508,0)),"")</f>
        <v/>
      </c>
      <c r="C1359" s="104" t="str">
        <f>IFERROR(INDEX(Бруклин!$G$9:$G$1508,MATCH($A1359,Бруклин!$P$9:$P$1508,0)),"")</f>
        <v/>
      </c>
    </row>
    <row r="1360" spans="1:3" hidden="1" x14ac:dyDescent="0.25">
      <c r="A1360" s="4">
        <v>356</v>
      </c>
      <c r="B1360" s="103" t="str">
        <f>IFERROR(INDEX(Бруклин!$E$9:$E$1508,MATCH($A1360,Бруклин!$P$9:$P$1508,0)),"")</f>
        <v/>
      </c>
      <c r="C1360" s="104" t="str">
        <f>IFERROR(INDEX(Бруклин!$G$9:$G$1508,MATCH($A1360,Бруклин!$P$9:$P$1508,0)),"")</f>
        <v/>
      </c>
    </row>
    <row r="1361" spans="1:3" hidden="1" x14ac:dyDescent="0.25">
      <c r="A1361" s="4">
        <v>357</v>
      </c>
      <c r="B1361" s="103" t="str">
        <f>IFERROR(INDEX(Бруклин!$E$9:$E$1508,MATCH($A1361,Бруклин!$P$9:$P$1508,0)),"")</f>
        <v/>
      </c>
      <c r="C1361" s="104" t="str">
        <f>IFERROR(INDEX(Бруклин!$G$9:$G$1508,MATCH($A1361,Бруклин!$P$9:$P$1508,0)),"")</f>
        <v/>
      </c>
    </row>
    <row r="1362" spans="1:3" hidden="1" x14ac:dyDescent="0.25">
      <c r="A1362" s="4">
        <v>358</v>
      </c>
      <c r="B1362" s="103" t="str">
        <f>IFERROR(INDEX(Бруклин!$E$9:$E$1508,MATCH($A1362,Бруклин!$P$9:$P$1508,0)),"")</f>
        <v/>
      </c>
      <c r="C1362" s="104" t="str">
        <f>IFERROR(INDEX(Бруклин!$G$9:$G$1508,MATCH($A1362,Бруклин!$P$9:$P$1508,0)),"")</f>
        <v/>
      </c>
    </row>
    <row r="1363" spans="1:3" hidden="1" x14ac:dyDescent="0.25">
      <c r="A1363" s="4">
        <v>359</v>
      </c>
      <c r="B1363" s="103" t="str">
        <f>IFERROR(INDEX(Бруклин!$E$9:$E$1508,MATCH($A1363,Бруклин!$P$9:$P$1508,0)),"")</f>
        <v/>
      </c>
      <c r="C1363" s="104" t="str">
        <f>IFERROR(INDEX(Бруклин!$G$9:$G$1508,MATCH($A1363,Бруклин!$P$9:$P$1508,0)),"")</f>
        <v/>
      </c>
    </row>
    <row r="1364" spans="1:3" hidden="1" x14ac:dyDescent="0.25">
      <c r="A1364" s="4">
        <v>360</v>
      </c>
      <c r="B1364" s="103" t="str">
        <f>IFERROR(INDEX(Бруклин!$E$9:$E$1508,MATCH($A1364,Бруклин!$P$9:$P$1508,0)),"")</f>
        <v/>
      </c>
      <c r="C1364" s="104" t="str">
        <f>IFERROR(INDEX(Бруклин!$G$9:$G$1508,MATCH($A1364,Бруклин!$P$9:$P$1508,0)),"")</f>
        <v/>
      </c>
    </row>
    <row r="1365" spans="1:3" hidden="1" x14ac:dyDescent="0.25">
      <c r="A1365" s="4">
        <v>361</v>
      </c>
      <c r="B1365" s="103" t="str">
        <f>IFERROR(INDEX(Бруклин!$E$9:$E$1508,MATCH($A1365,Бруклин!$P$9:$P$1508,0)),"")</f>
        <v/>
      </c>
      <c r="C1365" s="104" t="str">
        <f>IFERROR(INDEX(Бруклин!$G$9:$G$1508,MATCH($A1365,Бруклин!$P$9:$P$1508,0)),"")</f>
        <v/>
      </c>
    </row>
    <row r="1366" spans="1:3" hidden="1" x14ac:dyDescent="0.25">
      <c r="A1366" s="4">
        <v>362</v>
      </c>
      <c r="B1366" s="103" t="str">
        <f>IFERROR(INDEX(Бруклин!$E$9:$E$1508,MATCH($A1366,Бруклин!$P$9:$P$1508,0)),"")</f>
        <v/>
      </c>
      <c r="C1366" s="104" t="str">
        <f>IFERROR(INDEX(Бруклин!$G$9:$G$1508,MATCH($A1366,Бруклин!$P$9:$P$1508,0)),"")</f>
        <v/>
      </c>
    </row>
    <row r="1367" spans="1:3" hidden="1" x14ac:dyDescent="0.25">
      <c r="A1367" s="4">
        <v>363</v>
      </c>
      <c r="B1367" s="103" t="str">
        <f>IFERROR(INDEX(Бруклин!$E$9:$E$1508,MATCH($A1367,Бруклин!$P$9:$P$1508,0)),"")</f>
        <v/>
      </c>
      <c r="C1367" s="104" t="str">
        <f>IFERROR(INDEX(Бруклин!$G$9:$G$1508,MATCH($A1367,Бруклин!$P$9:$P$1508,0)),"")</f>
        <v/>
      </c>
    </row>
    <row r="1368" spans="1:3" hidden="1" x14ac:dyDescent="0.25">
      <c r="A1368" s="4">
        <v>364</v>
      </c>
      <c r="B1368" s="103" t="str">
        <f>IFERROR(INDEX(Бруклин!$E$9:$E$1508,MATCH($A1368,Бруклин!$P$9:$P$1508,0)),"")</f>
        <v/>
      </c>
      <c r="C1368" s="104" t="str">
        <f>IFERROR(INDEX(Бруклин!$G$9:$G$1508,MATCH($A1368,Бруклин!$P$9:$P$1508,0)),"")</f>
        <v/>
      </c>
    </row>
    <row r="1369" spans="1:3" hidden="1" x14ac:dyDescent="0.25">
      <c r="A1369" s="4">
        <v>365</v>
      </c>
      <c r="B1369" s="103" t="str">
        <f>IFERROR(INDEX(Бруклин!$E$9:$E$1508,MATCH($A1369,Бруклин!$P$9:$P$1508,0)),"")</f>
        <v/>
      </c>
      <c r="C1369" s="104" t="str">
        <f>IFERROR(INDEX(Бруклин!$G$9:$G$1508,MATCH($A1369,Бруклин!$P$9:$P$1508,0)),"")</f>
        <v/>
      </c>
    </row>
    <row r="1370" spans="1:3" hidden="1" x14ac:dyDescent="0.25">
      <c r="A1370" s="4">
        <v>366</v>
      </c>
      <c r="B1370" s="103" t="str">
        <f>IFERROR(INDEX(Бруклин!$E$9:$E$1508,MATCH($A1370,Бруклин!$P$9:$P$1508,0)),"")</f>
        <v/>
      </c>
      <c r="C1370" s="104" t="str">
        <f>IFERROR(INDEX(Бруклин!$G$9:$G$1508,MATCH($A1370,Бруклин!$P$9:$P$1508,0)),"")</f>
        <v/>
      </c>
    </row>
    <row r="1371" spans="1:3" hidden="1" x14ac:dyDescent="0.25">
      <c r="A1371" s="4">
        <v>367</v>
      </c>
      <c r="B1371" s="103" t="str">
        <f>IFERROR(INDEX(Бруклин!$E$9:$E$1508,MATCH($A1371,Бруклин!$P$9:$P$1508,0)),"")</f>
        <v/>
      </c>
      <c r="C1371" s="104" t="str">
        <f>IFERROR(INDEX(Бруклин!$G$9:$G$1508,MATCH($A1371,Бруклин!$P$9:$P$1508,0)),"")</f>
        <v/>
      </c>
    </row>
    <row r="1372" spans="1:3" hidden="1" x14ac:dyDescent="0.25">
      <c r="A1372" s="4">
        <v>368</v>
      </c>
      <c r="B1372" s="103" t="str">
        <f>IFERROR(INDEX(Бруклин!$E$9:$E$1508,MATCH($A1372,Бруклин!$P$9:$P$1508,0)),"")</f>
        <v/>
      </c>
      <c r="C1372" s="104" t="str">
        <f>IFERROR(INDEX(Бруклин!$G$9:$G$1508,MATCH($A1372,Бруклин!$P$9:$P$1508,0)),"")</f>
        <v/>
      </c>
    </row>
    <row r="1373" spans="1:3" hidden="1" x14ac:dyDescent="0.25">
      <c r="A1373" s="4">
        <v>369</v>
      </c>
      <c r="B1373" s="103" t="str">
        <f>IFERROR(INDEX(Бруклин!$E$9:$E$1508,MATCH($A1373,Бруклин!$P$9:$P$1508,0)),"")</f>
        <v/>
      </c>
      <c r="C1373" s="104" t="str">
        <f>IFERROR(INDEX(Бруклин!$G$9:$G$1508,MATCH($A1373,Бруклин!$P$9:$P$1508,0)),"")</f>
        <v/>
      </c>
    </row>
    <row r="1374" spans="1:3" hidden="1" x14ac:dyDescent="0.25">
      <c r="A1374" s="4">
        <v>370</v>
      </c>
      <c r="B1374" s="103" t="str">
        <f>IFERROR(INDEX(Бруклин!$E$9:$E$1508,MATCH($A1374,Бруклин!$P$9:$P$1508,0)),"")</f>
        <v/>
      </c>
      <c r="C1374" s="104" t="str">
        <f>IFERROR(INDEX(Бруклин!$G$9:$G$1508,MATCH($A1374,Бруклин!$P$9:$P$1508,0)),"")</f>
        <v/>
      </c>
    </row>
    <row r="1375" spans="1:3" hidden="1" x14ac:dyDescent="0.25">
      <c r="A1375" s="4">
        <v>371</v>
      </c>
      <c r="B1375" s="103" t="str">
        <f>IFERROR(INDEX(Бруклин!$E$9:$E$1508,MATCH($A1375,Бруклин!$P$9:$P$1508,0)),"")</f>
        <v/>
      </c>
      <c r="C1375" s="104" t="str">
        <f>IFERROR(INDEX(Бруклин!$G$9:$G$1508,MATCH($A1375,Бруклин!$P$9:$P$1508,0)),"")</f>
        <v/>
      </c>
    </row>
    <row r="1376" spans="1:3" hidden="1" x14ac:dyDescent="0.25">
      <c r="A1376" s="4">
        <v>372</v>
      </c>
      <c r="B1376" s="103" t="str">
        <f>IFERROR(INDEX(Бруклин!$E$9:$E$1508,MATCH($A1376,Бруклин!$P$9:$P$1508,0)),"")</f>
        <v/>
      </c>
      <c r="C1376" s="104" t="str">
        <f>IFERROR(INDEX(Бруклин!$G$9:$G$1508,MATCH($A1376,Бруклин!$P$9:$P$1508,0)),"")</f>
        <v/>
      </c>
    </row>
    <row r="1377" spans="1:3" hidden="1" x14ac:dyDescent="0.25">
      <c r="A1377" s="4">
        <v>373</v>
      </c>
      <c r="B1377" s="103" t="str">
        <f>IFERROR(INDEX(Бруклин!$E$9:$E$1508,MATCH($A1377,Бруклин!$P$9:$P$1508,0)),"")</f>
        <v/>
      </c>
      <c r="C1377" s="104" t="str">
        <f>IFERROR(INDEX(Бруклин!$G$9:$G$1508,MATCH($A1377,Бруклин!$P$9:$P$1508,0)),"")</f>
        <v/>
      </c>
    </row>
    <row r="1378" spans="1:3" hidden="1" x14ac:dyDescent="0.25">
      <c r="A1378" s="4">
        <v>374</v>
      </c>
      <c r="B1378" s="103" t="str">
        <f>IFERROR(INDEX(Бруклин!$E$9:$E$1508,MATCH($A1378,Бруклин!$P$9:$P$1508,0)),"")</f>
        <v/>
      </c>
      <c r="C1378" s="104" t="str">
        <f>IFERROR(INDEX(Бруклин!$G$9:$G$1508,MATCH($A1378,Бруклин!$P$9:$P$1508,0)),"")</f>
        <v/>
      </c>
    </row>
    <row r="1379" spans="1:3" hidden="1" x14ac:dyDescent="0.25">
      <c r="A1379" s="4">
        <v>375</v>
      </c>
      <c r="B1379" s="103" t="str">
        <f>IFERROR(INDEX(Бруклин!$E$9:$E$1508,MATCH($A1379,Бруклин!$P$9:$P$1508,0)),"")</f>
        <v/>
      </c>
      <c r="C1379" s="104" t="str">
        <f>IFERROR(INDEX(Бруклин!$G$9:$G$1508,MATCH($A1379,Бруклин!$P$9:$P$1508,0)),"")</f>
        <v/>
      </c>
    </row>
    <row r="1380" spans="1:3" hidden="1" x14ac:dyDescent="0.25">
      <c r="A1380" s="4">
        <v>376</v>
      </c>
      <c r="B1380" s="103" t="str">
        <f>IFERROR(INDEX(Бруклин!$E$9:$E$1508,MATCH($A1380,Бруклин!$P$9:$P$1508,0)),"")</f>
        <v/>
      </c>
      <c r="C1380" s="104" t="str">
        <f>IFERROR(INDEX(Бруклин!$G$9:$G$1508,MATCH($A1380,Бруклин!$P$9:$P$1508,0)),"")</f>
        <v/>
      </c>
    </row>
    <row r="1381" spans="1:3" hidden="1" x14ac:dyDescent="0.25">
      <c r="A1381" s="4">
        <v>377</v>
      </c>
      <c r="B1381" s="103" t="str">
        <f>IFERROR(INDEX(Бруклин!$E$9:$E$1508,MATCH($A1381,Бруклин!$P$9:$P$1508,0)),"")</f>
        <v/>
      </c>
      <c r="C1381" s="104" t="str">
        <f>IFERROR(INDEX(Бруклин!$G$9:$G$1508,MATCH($A1381,Бруклин!$P$9:$P$1508,0)),"")</f>
        <v/>
      </c>
    </row>
    <row r="1382" spans="1:3" hidden="1" x14ac:dyDescent="0.25">
      <c r="A1382" s="4">
        <v>378</v>
      </c>
      <c r="B1382" s="103" t="str">
        <f>IFERROR(INDEX(Бруклин!$E$9:$E$1508,MATCH($A1382,Бруклин!$P$9:$P$1508,0)),"")</f>
        <v/>
      </c>
      <c r="C1382" s="104" t="str">
        <f>IFERROR(INDEX(Бруклин!$G$9:$G$1508,MATCH($A1382,Бруклин!$P$9:$P$1508,0)),"")</f>
        <v/>
      </c>
    </row>
    <row r="1383" spans="1:3" hidden="1" x14ac:dyDescent="0.25">
      <c r="A1383" s="4">
        <v>379</v>
      </c>
      <c r="B1383" s="103" t="str">
        <f>IFERROR(INDEX(Бруклин!$E$9:$E$1508,MATCH($A1383,Бруклин!$P$9:$P$1508,0)),"")</f>
        <v/>
      </c>
      <c r="C1383" s="104" t="str">
        <f>IFERROR(INDEX(Бруклин!$G$9:$G$1508,MATCH($A1383,Бруклин!$P$9:$P$1508,0)),"")</f>
        <v/>
      </c>
    </row>
    <row r="1384" spans="1:3" hidden="1" x14ac:dyDescent="0.25">
      <c r="A1384" s="4">
        <v>380</v>
      </c>
      <c r="B1384" s="103" t="str">
        <f>IFERROR(INDEX(Бруклин!$E$9:$E$1508,MATCH($A1384,Бруклин!$P$9:$P$1508,0)),"")</f>
        <v/>
      </c>
      <c r="C1384" s="104" t="str">
        <f>IFERROR(INDEX(Бруклин!$G$9:$G$1508,MATCH($A1384,Бруклин!$P$9:$P$1508,0)),"")</f>
        <v/>
      </c>
    </row>
    <row r="1385" spans="1:3" hidden="1" x14ac:dyDescent="0.25">
      <c r="A1385" s="4">
        <v>381</v>
      </c>
      <c r="B1385" s="103" t="str">
        <f>IFERROR(INDEX(Бруклин!$E$9:$E$1508,MATCH($A1385,Бруклин!$P$9:$P$1508,0)),"")</f>
        <v/>
      </c>
      <c r="C1385" s="104" t="str">
        <f>IFERROR(INDEX(Бруклин!$G$9:$G$1508,MATCH($A1385,Бруклин!$P$9:$P$1508,0)),"")</f>
        <v/>
      </c>
    </row>
    <row r="1386" spans="1:3" hidden="1" x14ac:dyDescent="0.25">
      <c r="A1386" s="4">
        <v>382</v>
      </c>
      <c r="B1386" s="103" t="str">
        <f>IFERROR(INDEX(Бруклин!$E$9:$E$1508,MATCH($A1386,Бруклин!$P$9:$P$1508,0)),"")</f>
        <v/>
      </c>
      <c r="C1386" s="104" t="str">
        <f>IFERROR(INDEX(Бруклин!$G$9:$G$1508,MATCH($A1386,Бруклин!$P$9:$P$1508,0)),"")</f>
        <v/>
      </c>
    </row>
    <row r="1387" spans="1:3" hidden="1" x14ac:dyDescent="0.25">
      <c r="A1387" s="4">
        <v>383</v>
      </c>
      <c r="B1387" s="103" t="str">
        <f>IFERROR(INDEX(Бруклин!$E$9:$E$1508,MATCH($A1387,Бруклин!$P$9:$P$1508,0)),"")</f>
        <v/>
      </c>
      <c r="C1387" s="104" t="str">
        <f>IFERROR(INDEX(Бруклин!$G$9:$G$1508,MATCH($A1387,Бруклин!$P$9:$P$1508,0)),"")</f>
        <v/>
      </c>
    </row>
    <row r="1388" spans="1:3" hidden="1" x14ac:dyDescent="0.25">
      <c r="A1388" s="4">
        <v>384</v>
      </c>
      <c r="B1388" s="103" t="str">
        <f>IFERROR(INDEX(Бруклин!$E$9:$E$1508,MATCH($A1388,Бруклин!$P$9:$P$1508,0)),"")</f>
        <v/>
      </c>
      <c r="C1388" s="104" t="str">
        <f>IFERROR(INDEX(Бруклин!$G$9:$G$1508,MATCH($A1388,Бруклин!$P$9:$P$1508,0)),"")</f>
        <v/>
      </c>
    </row>
    <row r="1389" spans="1:3" hidden="1" x14ac:dyDescent="0.25">
      <c r="A1389" s="4">
        <v>385</v>
      </c>
      <c r="B1389" s="103" t="str">
        <f>IFERROR(INDEX(Бруклин!$E$9:$E$1508,MATCH($A1389,Бруклин!$P$9:$P$1508,0)),"")</f>
        <v/>
      </c>
      <c r="C1389" s="104" t="str">
        <f>IFERROR(INDEX(Бруклин!$G$9:$G$1508,MATCH($A1389,Бруклин!$P$9:$P$1508,0)),"")</f>
        <v/>
      </c>
    </row>
    <row r="1390" spans="1:3" hidden="1" x14ac:dyDescent="0.25">
      <c r="A1390" s="4">
        <v>386</v>
      </c>
      <c r="B1390" s="103" t="str">
        <f>IFERROR(INDEX(Бруклин!$E$9:$E$1508,MATCH($A1390,Бруклин!$P$9:$P$1508,0)),"")</f>
        <v/>
      </c>
      <c r="C1390" s="104" t="str">
        <f>IFERROR(INDEX(Бруклин!$G$9:$G$1508,MATCH($A1390,Бруклин!$P$9:$P$1508,0)),"")</f>
        <v/>
      </c>
    </row>
    <row r="1391" spans="1:3" hidden="1" x14ac:dyDescent="0.25">
      <c r="A1391" s="4">
        <v>387</v>
      </c>
      <c r="B1391" s="103" t="str">
        <f>IFERROR(INDEX(Бруклин!$E$9:$E$1508,MATCH($A1391,Бруклин!$P$9:$P$1508,0)),"")</f>
        <v/>
      </c>
      <c r="C1391" s="104" t="str">
        <f>IFERROR(INDEX(Бруклин!$G$9:$G$1508,MATCH($A1391,Бруклин!$P$9:$P$1508,0)),"")</f>
        <v/>
      </c>
    </row>
    <row r="1392" spans="1:3" hidden="1" x14ac:dyDescent="0.25">
      <c r="A1392" s="4">
        <v>388</v>
      </c>
      <c r="B1392" s="103" t="str">
        <f>IFERROR(INDEX(Бруклин!$E$9:$E$1508,MATCH($A1392,Бруклин!$P$9:$P$1508,0)),"")</f>
        <v/>
      </c>
      <c r="C1392" s="104" t="str">
        <f>IFERROR(INDEX(Бруклин!$G$9:$G$1508,MATCH($A1392,Бруклин!$P$9:$P$1508,0)),"")</f>
        <v/>
      </c>
    </row>
    <row r="1393" spans="1:3" hidden="1" x14ac:dyDescent="0.25">
      <c r="A1393" s="4">
        <v>389</v>
      </c>
      <c r="B1393" s="103" t="str">
        <f>IFERROR(INDEX(Бруклин!$E$9:$E$1508,MATCH($A1393,Бруклин!$P$9:$P$1508,0)),"")</f>
        <v/>
      </c>
      <c r="C1393" s="104" t="str">
        <f>IFERROR(INDEX(Бруклин!$G$9:$G$1508,MATCH($A1393,Бруклин!$P$9:$P$1508,0)),"")</f>
        <v/>
      </c>
    </row>
    <row r="1394" spans="1:3" hidden="1" x14ac:dyDescent="0.25">
      <c r="A1394" s="4">
        <v>390</v>
      </c>
      <c r="B1394" s="103" t="str">
        <f>IFERROR(INDEX(Бруклин!$E$9:$E$1508,MATCH($A1394,Бруклин!$P$9:$P$1508,0)),"")</f>
        <v/>
      </c>
      <c r="C1394" s="104" t="str">
        <f>IFERROR(INDEX(Бруклин!$G$9:$G$1508,MATCH($A1394,Бруклин!$P$9:$P$1508,0)),"")</f>
        <v/>
      </c>
    </row>
    <row r="1395" spans="1:3" hidden="1" x14ac:dyDescent="0.25">
      <c r="A1395" s="4">
        <v>391</v>
      </c>
      <c r="B1395" s="103" t="str">
        <f>IFERROR(INDEX(Бруклин!$E$9:$E$1508,MATCH($A1395,Бруклин!$P$9:$P$1508,0)),"")</f>
        <v/>
      </c>
      <c r="C1395" s="104" t="str">
        <f>IFERROR(INDEX(Бруклин!$G$9:$G$1508,MATCH($A1395,Бруклин!$P$9:$P$1508,0)),"")</f>
        <v/>
      </c>
    </row>
    <row r="1396" spans="1:3" hidden="1" x14ac:dyDescent="0.25">
      <c r="A1396" s="4">
        <v>392</v>
      </c>
      <c r="B1396" s="103" t="str">
        <f>IFERROR(INDEX(Бруклин!$E$9:$E$1508,MATCH($A1396,Бруклин!$P$9:$P$1508,0)),"")</f>
        <v/>
      </c>
      <c r="C1396" s="104" t="str">
        <f>IFERROR(INDEX(Бруклин!$G$9:$G$1508,MATCH($A1396,Бруклин!$P$9:$P$1508,0)),"")</f>
        <v/>
      </c>
    </row>
    <row r="1397" spans="1:3" hidden="1" x14ac:dyDescent="0.25">
      <c r="A1397" s="4">
        <v>393</v>
      </c>
      <c r="B1397" s="103" t="str">
        <f>IFERROR(INDEX(Бруклин!$E$9:$E$1508,MATCH($A1397,Бруклин!$P$9:$P$1508,0)),"")</f>
        <v/>
      </c>
      <c r="C1397" s="104" t="str">
        <f>IFERROR(INDEX(Бруклин!$G$9:$G$1508,MATCH($A1397,Бруклин!$P$9:$P$1508,0)),"")</f>
        <v/>
      </c>
    </row>
    <row r="1398" spans="1:3" hidden="1" x14ac:dyDescent="0.25">
      <c r="A1398" s="4">
        <v>394</v>
      </c>
      <c r="B1398" s="103" t="str">
        <f>IFERROR(INDEX(Бруклин!$E$9:$E$1508,MATCH($A1398,Бруклин!$P$9:$P$1508,0)),"")</f>
        <v/>
      </c>
      <c r="C1398" s="104" t="str">
        <f>IFERROR(INDEX(Бруклин!$G$9:$G$1508,MATCH($A1398,Бруклин!$P$9:$P$1508,0)),"")</f>
        <v/>
      </c>
    </row>
    <row r="1399" spans="1:3" hidden="1" x14ac:dyDescent="0.25">
      <c r="A1399" s="4">
        <v>395</v>
      </c>
      <c r="B1399" s="103" t="str">
        <f>IFERROR(INDEX(Бруклин!$E$9:$E$1508,MATCH($A1399,Бруклин!$P$9:$P$1508,0)),"")</f>
        <v/>
      </c>
      <c r="C1399" s="104" t="str">
        <f>IFERROR(INDEX(Бруклин!$G$9:$G$1508,MATCH($A1399,Бруклин!$P$9:$P$1508,0)),"")</f>
        <v/>
      </c>
    </row>
    <row r="1400" spans="1:3" hidden="1" x14ac:dyDescent="0.25">
      <c r="A1400" s="4">
        <v>396</v>
      </c>
      <c r="B1400" s="103" t="str">
        <f>IFERROR(INDEX(Бруклин!$E$9:$E$1508,MATCH($A1400,Бруклин!$P$9:$P$1508,0)),"")</f>
        <v/>
      </c>
      <c r="C1400" s="104" t="str">
        <f>IFERROR(INDEX(Бруклин!$G$9:$G$1508,MATCH($A1400,Бруклин!$P$9:$P$1508,0)),"")</f>
        <v/>
      </c>
    </row>
    <row r="1401" spans="1:3" hidden="1" x14ac:dyDescent="0.25">
      <c r="A1401" s="4">
        <v>397</v>
      </c>
      <c r="B1401" s="103" t="str">
        <f>IFERROR(INDEX(Бруклин!$E$9:$E$1508,MATCH($A1401,Бруклин!$P$9:$P$1508,0)),"")</f>
        <v/>
      </c>
      <c r="C1401" s="104" t="str">
        <f>IFERROR(INDEX(Бруклин!$G$9:$G$1508,MATCH($A1401,Бруклин!$P$9:$P$1508,0)),"")</f>
        <v/>
      </c>
    </row>
    <row r="1402" spans="1:3" hidden="1" x14ac:dyDescent="0.25">
      <c r="A1402" s="4">
        <v>398</v>
      </c>
      <c r="B1402" s="103" t="str">
        <f>IFERROR(INDEX(Бруклин!$E$9:$E$1508,MATCH($A1402,Бруклин!$P$9:$P$1508,0)),"")</f>
        <v/>
      </c>
      <c r="C1402" s="104" t="str">
        <f>IFERROR(INDEX(Бруклин!$G$9:$G$1508,MATCH($A1402,Бруклин!$P$9:$P$1508,0)),"")</f>
        <v/>
      </c>
    </row>
    <row r="1403" spans="1:3" hidden="1" x14ac:dyDescent="0.25">
      <c r="A1403" s="4">
        <v>399</v>
      </c>
      <c r="B1403" s="103" t="str">
        <f>IFERROR(INDEX(Бруклин!$E$9:$E$1508,MATCH($A1403,Бруклин!$P$9:$P$1508,0)),"")</f>
        <v/>
      </c>
      <c r="C1403" s="104" t="str">
        <f>IFERROR(INDEX(Бруклин!$G$9:$G$1508,MATCH($A1403,Бруклин!$P$9:$P$1508,0)),"")</f>
        <v/>
      </c>
    </row>
    <row r="1404" spans="1:3" hidden="1" x14ac:dyDescent="0.25">
      <c r="A1404" s="4">
        <v>400</v>
      </c>
      <c r="B1404" s="103" t="str">
        <f>IFERROR(INDEX(Бруклин!$E$9:$E$1508,MATCH($A1404,Бруклин!$P$9:$P$1508,0)),"")</f>
        <v/>
      </c>
      <c r="C1404" s="104" t="str">
        <f>IFERROR(INDEX(Бруклин!$G$9:$G$1508,MATCH($A1404,Бруклин!$P$9:$P$1508,0)),"")</f>
        <v/>
      </c>
    </row>
    <row r="1405" spans="1:3" hidden="1" x14ac:dyDescent="0.25">
      <c r="A1405" s="4">
        <v>401</v>
      </c>
      <c r="B1405" s="103" t="str">
        <f>IFERROR(INDEX(Бруклин!$E$9:$E$1508,MATCH($A1405,Бруклин!$P$9:$P$1508,0)),"")</f>
        <v/>
      </c>
      <c r="C1405" s="104" t="str">
        <f>IFERROR(INDEX(Бруклин!$G$9:$G$1508,MATCH($A1405,Бруклин!$P$9:$P$1508,0)),"")</f>
        <v/>
      </c>
    </row>
    <row r="1406" spans="1:3" hidden="1" x14ac:dyDescent="0.25">
      <c r="A1406" s="4">
        <v>402</v>
      </c>
      <c r="B1406" s="103" t="str">
        <f>IFERROR(INDEX(Бруклин!$E$9:$E$1508,MATCH($A1406,Бруклин!$P$9:$P$1508,0)),"")</f>
        <v/>
      </c>
      <c r="C1406" s="104" t="str">
        <f>IFERROR(INDEX(Бруклин!$G$9:$G$1508,MATCH($A1406,Бруклин!$P$9:$P$1508,0)),"")</f>
        <v/>
      </c>
    </row>
    <row r="1407" spans="1:3" hidden="1" x14ac:dyDescent="0.25">
      <c r="A1407" s="4">
        <v>403</v>
      </c>
      <c r="B1407" s="103" t="str">
        <f>IFERROR(INDEX(Бруклин!$E$9:$E$1508,MATCH($A1407,Бруклин!$P$9:$P$1508,0)),"")</f>
        <v/>
      </c>
      <c r="C1407" s="104" t="str">
        <f>IFERROR(INDEX(Бруклин!$G$9:$G$1508,MATCH($A1407,Бруклин!$P$9:$P$1508,0)),"")</f>
        <v/>
      </c>
    </row>
    <row r="1408" spans="1:3" hidden="1" x14ac:dyDescent="0.25">
      <c r="A1408" s="4">
        <v>404</v>
      </c>
      <c r="B1408" s="103" t="str">
        <f>IFERROR(INDEX(Бруклин!$E$9:$E$1508,MATCH($A1408,Бруклин!$P$9:$P$1508,0)),"")</f>
        <v/>
      </c>
      <c r="C1408" s="104" t="str">
        <f>IFERROR(INDEX(Бруклин!$G$9:$G$1508,MATCH($A1408,Бруклин!$P$9:$P$1508,0)),"")</f>
        <v/>
      </c>
    </row>
    <row r="1409" spans="1:3" hidden="1" x14ac:dyDescent="0.25">
      <c r="A1409" s="4">
        <v>405</v>
      </c>
      <c r="B1409" s="103" t="str">
        <f>IFERROR(INDEX(Бруклин!$E$9:$E$1508,MATCH($A1409,Бруклин!$P$9:$P$1508,0)),"")</f>
        <v/>
      </c>
      <c r="C1409" s="104" t="str">
        <f>IFERROR(INDEX(Бруклин!$G$9:$G$1508,MATCH($A1409,Бруклин!$P$9:$P$1508,0)),"")</f>
        <v/>
      </c>
    </row>
    <row r="1410" spans="1:3" hidden="1" x14ac:dyDescent="0.25">
      <c r="A1410" s="4">
        <v>406</v>
      </c>
      <c r="B1410" s="103" t="str">
        <f>IFERROR(INDEX(Бруклин!$E$9:$E$1508,MATCH($A1410,Бруклин!$P$9:$P$1508,0)),"")</f>
        <v/>
      </c>
      <c r="C1410" s="104" t="str">
        <f>IFERROR(INDEX(Бруклин!$G$9:$G$1508,MATCH($A1410,Бруклин!$P$9:$P$1508,0)),"")</f>
        <v/>
      </c>
    </row>
    <row r="1411" spans="1:3" hidden="1" x14ac:dyDescent="0.25">
      <c r="A1411" s="4">
        <v>407</v>
      </c>
      <c r="B1411" s="103" t="str">
        <f>IFERROR(INDEX(Бруклин!$E$9:$E$1508,MATCH($A1411,Бруклин!$P$9:$P$1508,0)),"")</f>
        <v/>
      </c>
      <c r="C1411" s="104" t="str">
        <f>IFERROR(INDEX(Бруклин!$G$9:$G$1508,MATCH($A1411,Бруклин!$P$9:$P$1508,0)),"")</f>
        <v/>
      </c>
    </row>
    <row r="1412" spans="1:3" hidden="1" x14ac:dyDescent="0.25">
      <c r="A1412" s="4">
        <v>408</v>
      </c>
      <c r="B1412" s="103" t="str">
        <f>IFERROR(INDEX(Бруклин!$E$9:$E$1508,MATCH($A1412,Бруклин!$P$9:$P$1508,0)),"")</f>
        <v/>
      </c>
      <c r="C1412" s="104" t="str">
        <f>IFERROR(INDEX(Бруклин!$G$9:$G$1508,MATCH($A1412,Бруклин!$P$9:$P$1508,0)),"")</f>
        <v/>
      </c>
    </row>
    <row r="1413" spans="1:3" hidden="1" x14ac:dyDescent="0.25">
      <c r="A1413" s="4">
        <v>409</v>
      </c>
      <c r="B1413" s="103" t="str">
        <f>IFERROR(INDEX(Бруклин!$E$9:$E$1508,MATCH($A1413,Бруклин!$P$9:$P$1508,0)),"")</f>
        <v/>
      </c>
      <c r="C1413" s="104" t="str">
        <f>IFERROR(INDEX(Бруклин!$G$9:$G$1508,MATCH($A1413,Бруклин!$P$9:$P$1508,0)),"")</f>
        <v/>
      </c>
    </row>
    <row r="1414" spans="1:3" hidden="1" x14ac:dyDescent="0.25">
      <c r="A1414" s="4">
        <v>410</v>
      </c>
      <c r="B1414" s="103" t="str">
        <f>IFERROR(INDEX(Бруклин!$E$9:$E$1508,MATCH($A1414,Бруклин!$P$9:$P$1508,0)),"")</f>
        <v/>
      </c>
      <c r="C1414" s="104" t="str">
        <f>IFERROR(INDEX(Бруклин!$G$9:$G$1508,MATCH($A1414,Бруклин!$P$9:$P$1508,0)),"")</f>
        <v/>
      </c>
    </row>
    <row r="1415" spans="1:3" hidden="1" x14ac:dyDescent="0.25">
      <c r="A1415" s="4">
        <v>411</v>
      </c>
      <c r="B1415" s="103" t="str">
        <f>IFERROR(INDEX(Бруклин!$E$9:$E$1508,MATCH($A1415,Бруклин!$P$9:$P$1508,0)),"")</f>
        <v/>
      </c>
      <c r="C1415" s="104" t="str">
        <f>IFERROR(INDEX(Бруклин!$G$9:$G$1508,MATCH($A1415,Бруклин!$P$9:$P$1508,0)),"")</f>
        <v/>
      </c>
    </row>
    <row r="1416" spans="1:3" hidden="1" x14ac:dyDescent="0.25">
      <c r="A1416" s="4">
        <v>412</v>
      </c>
      <c r="B1416" s="103" t="str">
        <f>IFERROR(INDEX(Бруклин!$E$9:$E$1508,MATCH($A1416,Бруклин!$P$9:$P$1508,0)),"")</f>
        <v/>
      </c>
      <c r="C1416" s="104" t="str">
        <f>IFERROR(INDEX(Бруклин!$G$9:$G$1508,MATCH($A1416,Бруклин!$P$9:$P$1508,0)),"")</f>
        <v/>
      </c>
    </row>
    <row r="1417" spans="1:3" hidden="1" x14ac:dyDescent="0.25">
      <c r="A1417" s="4">
        <v>413</v>
      </c>
      <c r="B1417" s="103" t="str">
        <f>IFERROR(INDEX(Бруклин!$E$9:$E$1508,MATCH($A1417,Бруклин!$P$9:$P$1508,0)),"")</f>
        <v/>
      </c>
      <c r="C1417" s="104" t="str">
        <f>IFERROR(INDEX(Бруклин!$G$9:$G$1508,MATCH($A1417,Бруклин!$P$9:$P$1508,0)),"")</f>
        <v/>
      </c>
    </row>
    <row r="1418" spans="1:3" hidden="1" x14ac:dyDescent="0.25">
      <c r="A1418" s="4">
        <v>414</v>
      </c>
      <c r="B1418" s="103" t="str">
        <f>IFERROR(INDEX(Бруклин!$E$9:$E$1508,MATCH($A1418,Бруклин!$P$9:$P$1508,0)),"")</f>
        <v/>
      </c>
      <c r="C1418" s="104" t="str">
        <f>IFERROR(INDEX(Бруклин!$G$9:$G$1508,MATCH($A1418,Бруклин!$P$9:$P$1508,0)),"")</f>
        <v/>
      </c>
    </row>
    <row r="1419" spans="1:3" hidden="1" x14ac:dyDescent="0.25">
      <c r="A1419" s="4">
        <v>415</v>
      </c>
      <c r="B1419" s="103" t="str">
        <f>IFERROR(INDEX(Бруклин!$E$9:$E$1508,MATCH($A1419,Бруклин!$P$9:$P$1508,0)),"")</f>
        <v/>
      </c>
      <c r="C1419" s="104" t="str">
        <f>IFERROR(INDEX(Бруклин!$G$9:$G$1508,MATCH($A1419,Бруклин!$P$9:$P$1508,0)),"")</f>
        <v/>
      </c>
    </row>
    <row r="1420" spans="1:3" hidden="1" x14ac:dyDescent="0.25">
      <c r="A1420" s="4">
        <v>416</v>
      </c>
      <c r="B1420" s="103" t="str">
        <f>IFERROR(INDEX(Бруклин!$E$9:$E$1508,MATCH($A1420,Бруклин!$P$9:$P$1508,0)),"")</f>
        <v/>
      </c>
      <c r="C1420" s="104" t="str">
        <f>IFERROR(INDEX(Бруклин!$G$9:$G$1508,MATCH($A1420,Бруклин!$P$9:$P$1508,0)),"")</f>
        <v/>
      </c>
    </row>
    <row r="1421" spans="1:3" hidden="1" x14ac:dyDescent="0.25">
      <c r="A1421" s="4">
        <v>417</v>
      </c>
      <c r="B1421" s="103" t="str">
        <f>IFERROR(INDEX(Бруклин!$E$9:$E$1508,MATCH($A1421,Бруклин!$P$9:$P$1508,0)),"")</f>
        <v/>
      </c>
      <c r="C1421" s="104" t="str">
        <f>IFERROR(INDEX(Бруклин!$G$9:$G$1508,MATCH($A1421,Бруклин!$P$9:$P$1508,0)),"")</f>
        <v/>
      </c>
    </row>
    <row r="1422" spans="1:3" hidden="1" x14ac:dyDescent="0.25">
      <c r="A1422" s="4">
        <v>418</v>
      </c>
      <c r="B1422" s="103" t="str">
        <f>IFERROR(INDEX(Бруклин!$E$9:$E$1508,MATCH($A1422,Бруклин!$P$9:$P$1508,0)),"")</f>
        <v/>
      </c>
      <c r="C1422" s="104" t="str">
        <f>IFERROR(INDEX(Бруклин!$G$9:$G$1508,MATCH($A1422,Бруклин!$P$9:$P$1508,0)),"")</f>
        <v/>
      </c>
    </row>
    <row r="1423" spans="1:3" hidden="1" x14ac:dyDescent="0.25">
      <c r="A1423" s="4">
        <v>419</v>
      </c>
      <c r="B1423" s="103" t="str">
        <f>IFERROR(INDEX(Бруклин!$E$9:$E$1508,MATCH($A1423,Бруклин!$P$9:$P$1508,0)),"")</f>
        <v/>
      </c>
      <c r="C1423" s="104" t="str">
        <f>IFERROR(INDEX(Бруклин!$G$9:$G$1508,MATCH($A1423,Бруклин!$P$9:$P$1508,0)),"")</f>
        <v/>
      </c>
    </row>
    <row r="1424" spans="1:3" hidden="1" x14ac:dyDescent="0.25">
      <c r="A1424" s="4">
        <v>420</v>
      </c>
      <c r="B1424" s="103" t="str">
        <f>IFERROR(INDEX(Бруклин!$E$9:$E$1508,MATCH($A1424,Бруклин!$P$9:$P$1508,0)),"")</f>
        <v/>
      </c>
      <c r="C1424" s="104" t="str">
        <f>IFERROR(INDEX(Бруклин!$G$9:$G$1508,MATCH($A1424,Бруклин!$P$9:$P$1508,0)),"")</f>
        <v/>
      </c>
    </row>
    <row r="1425" spans="1:3" hidden="1" x14ac:dyDescent="0.25">
      <c r="A1425" s="4">
        <v>421</v>
      </c>
      <c r="B1425" s="103" t="str">
        <f>IFERROR(INDEX(Бруклин!$E$9:$E$1508,MATCH($A1425,Бруклин!$P$9:$P$1508,0)),"")</f>
        <v/>
      </c>
      <c r="C1425" s="104" t="str">
        <f>IFERROR(INDEX(Бруклин!$G$9:$G$1508,MATCH($A1425,Бруклин!$P$9:$P$1508,0)),"")</f>
        <v/>
      </c>
    </row>
    <row r="1426" spans="1:3" hidden="1" x14ac:dyDescent="0.25">
      <c r="A1426" s="4">
        <v>422</v>
      </c>
      <c r="B1426" s="103" t="str">
        <f>IFERROR(INDEX(Бруклин!$E$9:$E$1508,MATCH($A1426,Бруклин!$P$9:$P$1508,0)),"")</f>
        <v/>
      </c>
      <c r="C1426" s="104" t="str">
        <f>IFERROR(INDEX(Бруклин!$G$9:$G$1508,MATCH($A1426,Бруклин!$P$9:$P$1508,0)),"")</f>
        <v/>
      </c>
    </row>
    <row r="1427" spans="1:3" hidden="1" x14ac:dyDescent="0.25">
      <c r="A1427" s="4">
        <v>423</v>
      </c>
      <c r="B1427" s="103" t="str">
        <f>IFERROR(INDEX(Бруклин!$E$9:$E$1508,MATCH($A1427,Бруклин!$P$9:$P$1508,0)),"")</f>
        <v/>
      </c>
      <c r="C1427" s="104" t="str">
        <f>IFERROR(INDEX(Бруклин!$G$9:$G$1508,MATCH($A1427,Бруклин!$P$9:$P$1508,0)),"")</f>
        <v/>
      </c>
    </row>
    <row r="1428" spans="1:3" hidden="1" x14ac:dyDescent="0.25">
      <c r="A1428" s="4">
        <v>424</v>
      </c>
      <c r="B1428" s="103" t="str">
        <f>IFERROR(INDEX(Бруклин!$E$9:$E$1508,MATCH($A1428,Бруклин!$P$9:$P$1508,0)),"")</f>
        <v/>
      </c>
      <c r="C1428" s="104" t="str">
        <f>IFERROR(INDEX(Бруклин!$G$9:$G$1508,MATCH($A1428,Бруклин!$P$9:$P$1508,0)),"")</f>
        <v/>
      </c>
    </row>
    <row r="1429" spans="1:3" hidden="1" x14ac:dyDescent="0.25">
      <c r="A1429" s="4">
        <v>425</v>
      </c>
      <c r="B1429" s="103" t="str">
        <f>IFERROR(INDEX(Бруклин!$E$9:$E$1508,MATCH($A1429,Бруклин!$P$9:$P$1508,0)),"")</f>
        <v/>
      </c>
      <c r="C1429" s="104" t="str">
        <f>IFERROR(INDEX(Бруклин!$G$9:$G$1508,MATCH($A1429,Бруклин!$P$9:$P$1508,0)),"")</f>
        <v/>
      </c>
    </row>
    <row r="1430" spans="1:3" hidden="1" x14ac:dyDescent="0.25">
      <c r="A1430" s="4">
        <v>426</v>
      </c>
      <c r="B1430" s="103" t="str">
        <f>IFERROR(INDEX(Бруклин!$E$9:$E$1508,MATCH($A1430,Бруклин!$P$9:$P$1508,0)),"")</f>
        <v/>
      </c>
      <c r="C1430" s="104" t="str">
        <f>IFERROR(INDEX(Бруклин!$G$9:$G$1508,MATCH($A1430,Бруклин!$P$9:$P$1508,0)),"")</f>
        <v/>
      </c>
    </row>
    <row r="1431" spans="1:3" hidden="1" x14ac:dyDescent="0.25">
      <c r="A1431" s="4">
        <v>427</v>
      </c>
      <c r="B1431" s="103" t="str">
        <f>IFERROR(INDEX(Бруклин!$E$9:$E$1508,MATCH($A1431,Бруклин!$P$9:$P$1508,0)),"")</f>
        <v/>
      </c>
      <c r="C1431" s="104" t="str">
        <f>IFERROR(INDEX(Бруклин!$G$9:$G$1508,MATCH($A1431,Бруклин!$P$9:$P$1508,0)),"")</f>
        <v/>
      </c>
    </row>
    <row r="1432" spans="1:3" hidden="1" x14ac:dyDescent="0.25">
      <c r="A1432" s="4">
        <v>428</v>
      </c>
      <c r="B1432" s="103" t="str">
        <f>IFERROR(INDEX(Бруклин!$E$9:$E$1508,MATCH($A1432,Бруклин!$P$9:$P$1508,0)),"")</f>
        <v/>
      </c>
      <c r="C1432" s="104" t="str">
        <f>IFERROR(INDEX(Бруклин!$G$9:$G$1508,MATCH($A1432,Бруклин!$P$9:$P$1508,0)),"")</f>
        <v/>
      </c>
    </row>
    <row r="1433" spans="1:3" hidden="1" x14ac:dyDescent="0.25">
      <c r="A1433" s="4">
        <v>429</v>
      </c>
      <c r="B1433" s="103" t="str">
        <f>IFERROR(INDEX(Бруклин!$E$9:$E$1508,MATCH($A1433,Бруклин!$P$9:$P$1508,0)),"")</f>
        <v/>
      </c>
      <c r="C1433" s="104" t="str">
        <f>IFERROR(INDEX(Бруклин!$G$9:$G$1508,MATCH($A1433,Бруклин!$P$9:$P$1508,0)),"")</f>
        <v/>
      </c>
    </row>
    <row r="1434" spans="1:3" hidden="1" x14ac:dyDescent="0.25">
      <c r="A1434" s="4">
        <v>430</v>
      </c>
      <c r="B1434" s="103" t="str">
        <f>IFERROR(INDEX(Бруклин!$E$9:$E$1508,MATCH($A1434,Бруклин!$P$9:$P$1508,0)),"")</f>
        <v/>
      </c>
      <c r="C1434" s="104" t="str">
        <f>IFERROR(INDEX(Бруклин!$G$9:$G$1508,MATCH($A1434,Бруклин!$P$9:$P$1508,0)),"")</f>
        <v/>
      </c>
    </row>
    <row r="1435" spans="1:3" hidden="1" x14ac:dyDescent="0.25">
      <c r="A1435" s="4">
        <v>431</v>
      </c>
      <c r="B1435" s="103" t="str">
        <f>IFERROR(INDEX(Бруклин!$E$9:$E$1508,MATCH($A1435,Бруклин!$P$9:$P$1508,0)),"")</f>
        <v/>
      </c>
      <c r="C1435" s="104" t="str">
        <f>IFERROR(INDEX(Бруклин!$G$9:$G$1508,MATCH($A1435,Бруклин!$P$9:$P$1508,0)),"")</f>
        <v/>
      </c>
    </row>
    <row r="1436" spans="1:3" hidden="1" x14ac:dyDescent="0.25">
      <c r="A1436" s="4">
        <v>432</v>
      </c>
      <c r="B1436" s="103" t="str">
        <f>IFERROR(INDEX(Бруклин!$E$9:$E$1508,MATCH($A1436,Бруклин!$P$9:$P$1508,0)),"")</f>
        <v/>
      </c>
      <c r="C1436" s="104" t="str">
        <f>IFERROR(INDEX(Бруклин!$G$9:$G$1508,MATCH($A1436,Бруклин!$P$9:$P$1508,0)),"")</f>
        <v/>
      </c>
    </row>
    <row r="1437" spans="1:3" hidden="1" x14ac:dyDescent="0.25">
      <c r="A1437" s="4">
        <v>433</v>
      </c>
      <c r="B1437" s="103" t="str">
        <f>IFERROR(INDEX(Бруклин!$E$9:$E$1508,MATCH($A1437,Бруклин!$P$9:$P$1508,0)),"")</f>
        <v/>
      </c>
      <c r="C1437" s="104" t="str">
        <f>IFERROR(INDEX(Бруклин!$G$9:$G$1508,MATCH($A1437,Бруклин!$P$9:$P$1508,0)),"")</f>
        <v/>
      </c>
    </row>
    <row r="1438" spans="1:3" hidden="1" x14ac:dyDescent="0.25">
      <c r="A1438" s="4">
        <v>434</v>
      </c>
      <c r="B1438" s="103" t="str">
        <f>IFERROR(INDEX(Бруклин!$E$9:$E$1508,MATCH($A1438,Бруклин!$P$9:$P$1508,0)),"")</f>
        <v/>
      </c>
      <c r="C1438" s="104" t="str">
        <f>IFERROR(INDEX(Бруклин!$G$9:$G$1508,MATCH($A1438,Бруклин!$P$9:$P$1508,0)),"")</f>
        <v/>
      </c>
    </row>
    <row r="1439" spans="1:3" hidden="1" x14ac:dyDescent="0.25">
      <c r="A1439" s="4">
        <v>435</v>
      </c>
      <c r="B1439" s="103" t="str">
        <f>IFERROR(INDEX(Бруклин!$E$9:$E$1508,MATCH($A1439,Бруклин!$P$9:$P$1508,0)),"")</f>
        <v/>
      </c>
      <c r="C1439" s="104" t="str">
        <f>IFERROR(INDEX(Бруклин!$G$9:$G$1508,MATCH($A1439,Бруклин!$P$9:$P$1508,0)),"")</f>
        <v/>
      </c>
    </row>
    <row r="1440" spans="1:3" hidden="1" x14ac:dyDescent="0.25">
      <c r="A1440" s="4">
        <v>436</v>
      </c>
      <c r="B1440" s="103" t="str">
        <f>IFERROR(INDEX(Бруклин!$E$9:$E$1508,MATCH($A1440,Бруклин!$P$9:$P$1508,0)),"")</f>
        <v/>
      </c>
      <c r="C1440" s="104" t="str">
        <f>IFERROR(INDEX(Бруклин!$G$9:$G$1508,MATCH($A1440,Бруклин!$P$9:$P$1508,0)),"")</f>
        <v/>
      </c>
    </row>
    <row r="1441" spans="1:3" hidden="1" x14ac:dyDescent="0.25">
      <c r="A1441" s="4">
        <v>437</v>
      </c>
      <c r="B1441" s="103" t="str">
        <f>IFERROR(INDEX(Бруклин!$E$9:$E$1508,MATCH($A1441,Бруклин!$P$9:$P$1508,0)),"")</f>
        <v/>
      </c>
      <c r="C1441" s="104" t="str">
        <f>IFERROR(INDEX(Бруклин!$G$9:$G$1508,MATCH($A1441,Бруклин!$P$9:$P$1508,0)),"")</f>
        <v/>
      </c>
    </row>
    <row r="1442" spans="1:3" hidden="1" x14ac:dyDescent="0.25">
      <c r="A1442" s="4">
        <v>438</v>
      </c>
      <c r="B1442" s="103" t="str">
        <f>IFERROR(INDEX(Бруклин!$E$9:$E$1508,MATCH($A1442,Бруклин!$P$9:$P$1508,0)),"")</f>
        <v/>
      </c>
      <c r="C1442" s="104" t="str">
        <f>IFERROR(INDEX(Бруклин!$G$9:$G$1508,MATCH($A1442,Бруклин!$P$9:$P$1508,0)),"")</f>
        <v/>
      </c>
    </row>
    <row r="1443" spans="1:3" hidden="1" x14ac:dyDescent="0.25">
      <c r="A1443" s="4">
        <v>439</v>
      </c>
      <c r="B1443" s="103" t="str">
        <f>IFERROR(INDEX(Бруклин!$E$9:$E$1508,MATCH($A1443,Бруклин!$P$9:$P$1508,0)),"")</f>
        <v/>
      </c>
      <c r="C1443" s="104" t="str">
        <f>IFERROR(INDEX(Бруклин!$G$9:$G$1508,MATCH($A1443,Бруклин!$P$9:$P$1508,0)),"")</f>
        <v/>
      </c>
    </row>
    <row r="1444" spans="1:3" hidden="1" x14ac:dyDescent="0.25">
      <c r="A1444" s="4">
        <v>440</v>
      </c>
      <c r="B1444" s="103" t="str">
        <f>IFERROR(INDEX(Бруклин!$E$9:$E$1508,MATCH($A1444,Бруклин!$P$9:$P$1508,0)),"")</f>
        <v/>
      </c>
      <c r="C1444" s="104" t="str">
        <f>IFERROR(INDEX(Бруклин!$G$9:$G$1508,MATCH($A1444,Бруклин!$P$9:$P$1508,0)),"")</f>
        <v/>
      </c>
    </row>
    <row r="1445" spans="1:3" hidden="1" x14ac:dyDescent="0.25">
      <c r="A1445" s="4">
        <v>441</v>
      </c>
      <c r="B1445" s="103" t="str">
        <f>IFERROR(INDEX(Бруклин!$E$9:$E$1508,MATCH($A1445,Бруклин!$P$9:$P$1508,0)),"")</f>
        <v/>
      </c>
      <c r="C1445" s="104" t="str">
        <f>IFERROR(INDEX(Бруклин!$G$9:$G$1508,MATCH($A1445,Бруклин!$P$9:$P$1508,0)),"")</f>
        <v/>
      </c>
    </row>
    <row r="1446" spans="1:3" hidden="1" x14ac:dyDescent="0.25">
      <c r="A1446" s="4">
        <v>442</v>
      </c>
      <c r="B1446" s="103" t="str">
        <f>IFERROR(INDEX(Бруклин!$E$9:$E$1508,MATCH($A1446,Бруклин!$P$9:$P$1508,0)),"")</f>
        <v/>
      </c>
      <c r="C1446" s="104" t="str">
        <f>IFERROR(INDEX(Бруклин!$G$9:$G$1508,MATCH($A1446,Бруклин!$P$9:$P$1508,0)),"")</f>
        <v/>
      </c>
    </row>
    <row r="1447" spans="1:3" hidden="1" x14ac:dyDescent="0.25">
      <c r="A1447" s="4">
        <v>443</v>
      </c>
      <c r="B1447" s="103" t="str">
        <f>IFERROR(INDEX(Бруклин!$E$9:$E$1508,MATCH($A1447,Бруклин!$P$9:$P$1508,0)),"")</f>
        <v/>
      </c>
      <c r="C1447" s="104" t="str">
        <f>IFERROR(INDEX(Бруклин!$G$9:$G$1508,MATCH($A1447,Бруклин!$P$9:$P$1508,0)),"")</f>
        <v/>
      </c>
    </row>
    <row r="1448" spans="1:3" hidden="1" x14ac:dyDescent="0.25">
      <c r="A1448" s="4">
        <v>444</v>
      </c>
      <c r="B1448" s="103" t="str">
        <f>IFERROR(INDEX(Бруклин!$E$9:$E$1508,MATCH($A1448,Бруклин!$P$9:$P$1508,0)),"")</f>
        <v/>
      </c>
      <c r="C1448" s="104" t="str">
        <f>IFERROR(INDEX(Бруклин!$G$9:$G$1508,MATCH($A1448,Бруклин!$P$9:$P$1508,0)),"")</f>
        <v/>
      </c>
    </row>
    <row r="1449" spans="1:3" hidden="1" x14ac:dyDescent="0.25">
      <c r="A1449" s="4">
        <v>445</v>
      </c>
      <c r="B1449" s="103" t="str">
        <f>IFERROR(INDEX(Бруклин!$E$9:$E$1508,MATCH($A1449,Бруклин!$P$9:$P$1508,0)),"")</f>
        <v/>
      </c>
      <c r="C1449" s="104" t="str">
        <f>IFERROR(INDEX(Бруклин!$G$9:$G$1508,MATCH($A1449,Бруклин!$P$9:$P$1508,0)),"")</f>
        <v/>
      </c>
    </row>
    <row r="1450" spans="1:3" hidden="1" x14ac:dyDescent="0.25">
      <c r="A1450" s="4">
        <v>446</v>
      </c>
      <c r="B1450" s="103" t="str">
        <f>IFERROR(INDEX(Бруклин!$E$9:$E$1508,MATCH($A1450,Бруклин!$P$9:$P$1508,0)),"")</f>
        <v/>
      </c>
      <c r="C1450" s="104" t="str">
        <f>IFERROR(INDEX(Бруклин!$G$9:$G$1508,MATCH($A1450,Бруклин!$P$9:$P$1508,0)),"")</f>
        <v/>
      </c>
    </row>
    <row r="1451" spans="1:3" hidden="1" x14ac:dyDescent="0.25">
      <c r="A1451" s="4">
        <v>447</v>
      </c>
      <c r="B1451" s="103" t="str">
        <f>IFERROR(INDEX(Бруклин!$E$9:$E$1508,MATCH($A1451,Бруклин!$P$9:$P$1508,0)),"")</f>
        <v/>
      </c>
      <c r="C1451" s="104" t="str">
        <f>IFERROR(INDEX(Бруклин!$G$9:$G$1508,MATCH($A1451,Бруклин!$P$9:$P$1508,0)),"")</f>
        <v/>
      </c>
    </row>
    <row r="1452" spans="1:3" hidden="1" x14ac:dyDescent="0.25">
      <c r="A1452" s="4">
        <v>448</v>
      </c>
      <c r="B1452" s="103" t="str">
        <f>IFERROR(INDEX(Бруклин!$E$9:$E$1508,MATCH($A1452,Бруклин!$P$9:$P$1508,0)),"")</f>
        <v/>
      </c>
      <c r="C1452" s="104" t="str">
        <f>IFERROR(INDEX(Бруклин!$G$9:$G$1508,MATCH($A1452,Бруклин!$P$9:$P$1508,0)),"")</f>
        <v/>
      </c>
    </row>
    <row r="1453" spans="1:3" hidden="1" x14ac:dyDescent="0.25">
      <c r="A1453" s="4">
        <v>449</v>
      </c>
      <c r="B1453" s="103" t="str">
        <f>IFERROR(INDEX(Бруклин!$E$9:$E$1508,MATCH($A1453,Бруклин!$P$9:$P$1508,0)),"")</f>
        <v/>
      </c>
      <c r="C1453" s="104" t="str">
        <f>IFERROR(INDEX(Бруклин!$G$9:$G$1508,MATCH($A1453,Бруклин!$P$9:$P$1508,0)),"")</f>
        <v/>
      </c>
    </row>
    <row r="1454" spans="1:3" hidden="1" x14ac:dyDescent="0.25">
      <c r="A1454" s="4">
        <v>450</v>
      </c>
      <c r="B1454" s="103" t="str">
        <f>IFERROR(INDEX(Бруклин!$E$9:$E$1508,MATCH($A1454,Бруклин!$P$9:$P$1508,0)),"")</f>
        <v/>
      </c>
      <c r="C1454" s="104" t="str">
        <f>IFERROR(INDEX(Бруклин!$G$9:$G$1508,MATCH($A1454,Бруклин!$P$9:$P$1508,0)),"")</f>
        <v/>
      </c>
    </row>
    <row r="1455" spans="1:3" hidden="1" x14ac:dyDescent="0.25">
      <c r="A1455" s="4">
        <v>451</v>
      </c>
      <c r="B1455" s="103" t="str">
        <f>IFERROR(INDEX(Бруклин!$E$9:$E$1508,MATCH($A1455,Бруклин!$P$9:$P$1508,0)),"")</f>
        <v/>
      </c>
      <c r="C1455" s="104" t="str">
        <f>IFERROR(INDEX(Бруклин!$G$9:$G$1508,MATCH($A1455,Бруклин!$P$9:$P$1508,0)),"")</f>
        <v/>
      </c>
    </row>
    <row r="1456" spans="1:3" hidden="1" x14ac:dyDescent="0.25">
      <c r="A1456" s="4">
        <v>452</v>
      </c>
      <c r="B1456" s="103" t="str">
        <f>IFERROR(INDEX(Бруклин!$E$9:$E$1508,MATCH($A1456,Бруклин!$P$9:$P$1508,0)),"")</f>
        <v/>
      </c>
      <c r="C1456" s="104" t="str">
        <f>IFERROR(INDEX(Бруклин!$G$9:$G$1508,MATCH($A1456,Бруклин!$P$9:$P$1508,0)),"")</f>
        <v/>
      </c>
    </row>
    <row r="1457" spans="1:3" hidden="1" x14ac:dyDescent="0.25">
      <c r="A1457" s="4">
        <v>453</v>
      </c>
      <c r="B1457" s="103" t="str">
        <f>IFERROR(INDEX(Бруклин!$E$9:$E$1508,MATCH($A1457,Бруклин!$P$9:$P$1508,0)),"")</f>
        <v/>
      </c>
      <c r="C1457" s="104" t="str">
        <f>IFERROR(INDEX(Бруклин!$G$9:$G$1508,MATCH($A1457,Бруклин!$P$9:$P$1508,0)),"")</f>
        <v/>
      </c>
    </row>
    <row r="1458" spans="1:3" hidden="1" x14ac:dyDescent="0.25">
      <c r="A1458" s="4">
        <v>454</v>
      </c>
      <c r="B1458" s="103" t="str">
        <f>IFERROR(INDEX(Бруклин!$E$9:$E$1508,MATCH($A1458,Бруклин!$P$9:$P$1508,0)),"")</f>
        <v/>
      </c>
      <c r="C1458" s="104" t="str">
        <f>IFERROR(INDEX(Бруклин!$G$9:$G$1508,MATCH($A1458,Бруклин!$P$9:$P$1508,0)),"")</f>
        <v/>
      </c>
    </row>
    <row r="1459" spans="1:3" hidden="1" x14ac:dyDescent="0.25">
      <c r="A1459" s="4">
        <v>455</v>
      </c>
      <c r="B1459" s="103" t="str">
        <f>IFERROR(INDEX(Бруклин!$E$9:$E$1508,MATCH($A1459,Бруклин!$P$9:$P$1508,0)),"")</f>
        <v/>
      </c>
      <c r="C1459" s="104" t="str">
        <f>IFERROR(INDEX(Бруклин!$G$9:$G$1508,MATCH($A1459,Бруклин!$P$9:$P$1508,0)),"")</f>
        <v/>
      </c>
    </row>
    <row r="1460" spans="1:3" hidden="1" x14ac:dyDescent="0.25">
      <c r="A1460" s="4">
        <v>456</v>
      </c>
      <c r="B1460" s="103" t="str">
        <f>IFERROR(INDEX(Бруклин!$E$9:$E$1508,MATCH($A1460,Бруклин!$P$9:$P$1508,0)),"")</f>
        <v/>
      </c>
      <c r="C1460" s="104" t="str">
        <f>IFERROR(INDEX(Бруклин!$G$9:$G$1508,MATCH($A1460,Бруклин!$P$9:$P$1508,0)),"")</f>
        <v/>
      </c>
    </row>
    <row r="1461" spans="1:3" hidden="1" x14ac:dyDescent="0.25">
      <c r="A1461" s="4">
        <v>457</v>
      </c>
      <c r="B1461" s="103" t="str">
        <f>IFERROR(INDEX(Бруклин!$E$9:$E$1508,MATCH($A1461,Бруклин!$P$9:$P$1508,0)),"")</f>
        <v/>
      </c>
      <c r="C1461" s="104" t="str">
        <f>IFERROR(INDEX(Бруклин!$G$9:$G$1508,MATCH($A1461,Бруклин!$P$9:$P$1508,0)),"")</f>
        <v/>
      </c>
    </row>
    <row r="1462" spans="1:3" hidden="1" x14ac:dyDescent="0.25">
      <c r="A1462" s="4">
        <v>458</v>
      </c>
      <c r="B1462" s="103" t="str">
        <f>IFERROR(INDEX(Бруклин!$E$9:$E$1508,MATCH($A1462,Бруклин!$P$9:$P$1508,0)),"")</f>
        <v/>
      </c>
      <c r="C1462" s="104" t="str">
        <f>IFERROR(INDEX(Бруклин!$G$9:$G$1508,MATCH($A1462,Бруклин!$P$9:$P$1508,0)),"")</f>
        <v/>
      </c>
    </row>
    <row r="1463" spans="1:3" hidden="1" x14ac:dyDescent="0.25">
      <c r="A1463" s="4">
        <v>459</v>
      </c>
      <c r="B1463" s="103" t="str">
        <f>IFERROR(INDEX(Бруклин!$E$9:$E$1508,MATCH($A1463,Бруклин!$P$9:$P$1508,0)),"")</f>
        <v/>
      </c>
      <c r="C1463" s="104" t="str">
        <f>IFERROR(INDEX(Бруклин!$G$9:$G$1508,MATCH($A1463,Бруклин!$P$9:$P$1508,0)),"")</f>
        <v/>
      </c>
    </row>
    <row r="1464" spans="1:3" hidden="1" x14ac:dyDescent="0.25">
      <c r="A1464" s="4">
        <v>460</v>
      </c>
      <c r="B1464" s="103" t="str">
        <f>IFERROR(INDEX(Бруклин!$E$9:$E$1508,MATCH($A1464,Бруклин!$P$9:$P$1508,0)),"")</f>
        <v/>
      </c>
      <c r="C1464" s="104" t="str">
        <f>IFERROR(INDEX(Бруклин!$G$9:$G$1508,MATCH($A1464,Бруклин!$P$9:$P$1508,0)),"")</f>
        <v/>
      </c>
    </row>
    <row r="1465" spans="1:3" hidden="1" x14ac:dyDescent="0.25">
      <c r="A1465" s="4">
        <v>461</v>
      </c>
      <c r="B1465" s="103" t="str">
        <f>IFERROR(INDEX(Бруклин!$E$9:$E$1508,MATCH($A1465,Бруклин!$P$9:$P$1508,0)),"")</f>
        <v/>
      </c>
      <c r="C1465" s="104" t="str">
        <f>IFERROR(INDEX(Бруклин!$G$9:$G$1508,MATCH($A1465,Бруклин!$P$9:$P$1508,0)),"")</f>
        <v/>
      </c>
    </row>
    <row r="1466" spans="1:3" hidden="1" x14ac:dyDescent="0.25">
      <c r="A1466" s="4">
        <v>462</v>
      </c>
      <c r="B1466" s="103" t="str">
        <f>IFERROR(INDEX(Бруклин!$E$9:$E$1508,MATCH($A1466,Бруклин!$P$9:$P$1508,0)),"")</f>
        <v/>
      </c>
      <c r="C1466" s="104" t="str">
        <f>IFERROR(INDEX(Бруклин!$G$9:$G$1508,MATCH($A1466,Бруклин!$P$9:$P$1508,0)),"")</f>
        <v/>
      </c>
    </row>
    <row r="1467" spans="1:3" hidden="1" x14ac:dyDescent="0.25">
      <c r="A1467" s="4">
        <v>463</v>
      </c>
      <c r="B1467" s="103" t="str">
        <f>IFERROR(INDEX(Бруклин!$E$9:$E$1508,MATCH($A1467,Бруклин!$P$9:$P$1508,0)),"")</f>
        <v/>
      </c>
      <c r="C1467" s="104" t="str">
        <f>IFERROR(INDEX(Бруклин!$G$9:$G$1508,MATCH($A1467,Бруклин!$P$9:$P$1508,0)),"")</f>
        <v/>
      </c>
    </row>
    <row r="1468" spans="1:3" hidden="1" x14ac:dyDescent="0.25">
      <c r="A1468" s="4">
        <v>464</v>
      </c>
      <c r="B1468" s="103" t="str">
        <f>IFERROR(INDEX(Бруклин!$E$9:$E$1508,MATCH($A1468,Бруклин!$P$9:$P$1508,0)),"")</f>
        <v/>
      </c>
      <c r="C1468" s="104" t="str">
        <f>IFERROR(INDEX(Бруклин!$G$9:$G$1508,MATCH($A1468,Бруклин!$P$9:$P$1508,0)),"")</f>
        <v/>
      </c>
    </row>
    <row r="1469" spans="1:3" hidden="1" x14ac:dyDescent="0.25">
      <c r="A1469" s="4">
        <v>465</v>
      </c>
      <c r="B1469" s="103" t="str">
        <f>IFERROR(INDEX(Бруклин!$E$9:$E$1508,MATCH($A1469,Бруклин!$P$9:$P$1508,0)),"")</f>
        <v/>
      </c>
      <c r="C1469" s="104" t="str">
        <f>IFERROR(INDEX(Бруклин!$G$9:$G$1508,MATCH($A1469,Бруклин!$P$9:$P$1508,0)),"")</f>
        <v/>
      </c>
    </row>
    <row r="1470" spans="1:3" hidden="1" x14ac:dyDescent="0.25">
      <c r="A1470" s="4">
        <v>466</v>
      </c>
      <c r="B1470" s="103" t="str">
        <f>IFERROR(INDEX(Бруклин!$E$9:$E$1508,MATCH($A1470,Бруклин!$P$9:$P$1508,0)),"")</f>
        <v/>
      </c>
      <c r="C1470" s="104" t="str">
        <f>IFERROR(INDEX(Бруклин!$G$9:$G$1508,MATCH($A1470,Бруклин!$P$9:$P$1508,0)),"")</f>
        <v/>
      </c>
    </row>
    <row r="1471" spans="1:3" hidden="1" x14ac:dyDescent="0.25">
      <c r="A1471" s="4">
        <v>467</v>
      </c>
      <c r="B1471" s="103" t="str">
        <f>IFERROR(INDEX(Бруклин!$E$9:$E$1508,MATCH($A1471,Бруклин!$P$9:$P$1508,0)),"")</f>
        <v/>
      </c>
      <c r="C1471" s="104" t="str">
        <f>IFERROR(INDEX(Бруклин!$G$9:$G$1508,MATCH($A1471,Бруклин!$P$9:$P$1508,0)),"")</f>
        <v/>
      </c>
    </row>
    <row r="1472" spans="1:3" hidden="1" x14ac:dyDescent="0.25">
      <c r="A1472" s="4">
        <v>468</v>
      </c>
      <c r="B1472" s="103" t="str">
        <f>IFERROR(INDEX(Бруклин!$E$9:$E$1508,MATCH($A1472,Бруклин!$P$9:$P$1508,0)),"")</f>
        <v/>
      </c>
      <c r="C1472" s="104" t="str">
        <f>IFERROR(INDEX(Бруклин!$G$9:$G$1508,MATCH($A1472,Бруклин!$P$9:$P$1508,0)),"")</f>
        <v/>
      </c>
    </row>
    <row r="1473" spans="1:3" hidden="1" x14ac:dyDescent="0.25">
      <c r="A1473" s="4">
        <v>469</v>
      </c>
      <c r="B1473" s="103" t="str">
        <f>IFERROR(INDEX(Бруклин!$E$9:$E$1508,MATCH($A1473,Бруклин!$P$9:$P$1508,0)),"")</f>
        <v/>
      </c>
      <c r="C1473" s="104" t="str">
        <f>IFERROR(INDEX(Бруклин!$G$9:$G$1508,MATCH($A1473,Бруклин!$P$9:$P$1508,0)),"")</f>
        <v/>
      </c>
    </row>
    <row r="1474" spans="1:3" hidden="1" x14ac:dyDescent="0.25">
      <c r="A1474" s="4">
        <v>470</v>
      </c>
      <c r="B1474" s="103" t="str">
        <f>IFERROR(INDEX(Бруклин!$E$9:$E$1508,MATCH($A1474,Бруклин!$P$9:$P$1508,0)),"")</f>
        <v/>
      </c>
      <c r="C1474" s="104" t="str">
        <f>IFERROR(INDEX(Бруклин!$G$9:$G$1508,MATCH($A1474,Бруклин!$P$9:$P$1508,0)),"")</f>
        <v/>
      </c>
    </row>
    <row r="1475" spans="1:3" hidden="1" x14ac:dyDescent="0.25">
      <c r="A1475" s="4">
        <v>471</v>
      </c>
      <c r="B1475" s="103" t="str">
        <f>IFERROR(INDEX(Бруклин!$E$9:$E$1508,MATCH($A1475,Бруклин!$P$9:$P$1508,0)),"")</f>
        <v/>
      </c>
      <c r="C1475" s="104" t="str">
        <f>IFERROR(INDEX(Бруклин!$G$9:$G$1508,MATCH($A1475,Бруклин!$P$9:$P$1508,0)),"")</f>
        <v/>
      </c>
    </row>
    <row r="1476" spans="1:3" hidden="1" x14ac:dyDescent="0.25">
      <c r="A1476" s="4">
        <v>472</v>
      </c>
      <c r="B1476" s="103" t="str">
        <f>IFERROR(INDEX(Бруклин!$E$9:$E$1508,MATCH($A1476,Бруклин!$P$9:$P$1508,0)),"")</f>
        <v/>
      </c>
      <c r="C1476" s="104" t="str">
        <f>IFERROR(INDEX(Бруклин!$G$9:$G$1508,MATCH($A1476,Бруклин!$P$9:$P$1508,0)),"")</f>
        <v/>
      </c>
    </row>
    <row r="1477" spans="1:3" hidden="1" x14ac:dyDescent="0.25">
      <c r="A1477" s="4">
        <v>473</v>
      </c>
      <c r="B1477" s="103" t="str">
        <f>IFERROR(INDEX(Бруклин!$E$9:$E$1508,MATCH($A1477,Бруклин!$P$9:$P$1508,0)),"")</f>
        <v/>
      </c>
      <c r="C1477" s="104" t="str">
        <f>IFERROR(INDEX(Бруклин!$G$9:$G$1508,MATCH($A1477,Бруклин!$P$9:$P$1508,0)),"")</f>
        <v/>
      </c>
    </row>
    <row r="1478" spans="1:3" hidden="1" x14ac:dyDescent="0.25">
      <c r="A1478" s="4">
        <v>474</v>
      </c>
      <c r="B1478" s="103" t="str">
        <f>IFERROR(INDEX(Бруклин!$E$9:$E$1508,MATCH($A1478,Бруклин!$P$9:$P$1508,0)),"")</f>
        <v/>
      </c>
      <c r="C1478" s="104" t="str">
        <f>IFERROR(INDEX(Бруклин!$G$9:$G$1508,MATCH($A1478,Бруклин!$P$9:$P$1508,0)),"")</f>
        <v/>
      </c>
    </row>
    <row r="1479" spans="1:3" hidden="1" x14ac:dyDescent="0.25">
      <c r="A1479" s="4">
        <v>475</v>
      </c>
      <c r="B1479" s="103" t="str">
        <f>IFERROR(INDEX(Бруклин!$E$9:$E$1508,MATCH($A1479,Бруклин!$P$9:$P$1508,0)),"")</f>
        <v/>
      </c>
      <c r="C1479" s="104" t="str">
        <f>IFERROR(INDEX(Бруклин!$G$9:$G$1508,MATCH($A1479,Бруклин!$P$9:$P$1508,0)),"")</f>
        <v/>
      </c>
    </row>
    <row r="1480" spans="1:3" hidden="1" x14ac:dyDescent="0.25">
      <c r="A1480" s="4">
        <v>476</v>
      </c>
      <c r="B1480" s="103" t="str">
        <f>IFERROR(INDEX(Бруклин!$E$9:$E$1508,MATCH($A1480,Бруклин!$P$9:$P$1508,0)),"")</f>
        <v/>
      </c>
      <c r="C1480" s="104" t="str">
        <f>IFERROR(INDEX(Бруклин!$G$9:$G$1508,MATCH($A1480,Бруклин!$P$9:$P$1508,0)),"")</f>
        <v/>
      </c>
    </row>
    <row r="1481" spans="1:3" hidden="1" x14ac:dyDescent="0.25">
      <c r="A1481" s="4">
        <v>477</v>
      </c>
      <c r="B1481" s="103" t="str">
        <f>IFERROR(INDEX(Бруклин!$E$9:$E$1508,MATCH($A1481,Бруклин!$P$9:$P$1508,0)),"")</f>
        <v/>
      </c>
      <c r="C1481" s="104" t="str">
        <f>IFERROR(INDEX(Бруклин!$G$9:$G$1508,MATCH($A1481,Бруклин!$P$9:$P$1508,0)),"")</f>
        <v/>
      </c>
    </row>
    <row r="1482" spans="1:3" hidden="1" x14ac:dyDescent="0.25">
      <c r="A1482" s="4">
        <v>478</v>
      </c>
      <c r="B1482" s="103" t="str">
        <f>IFERROR(INDEX(Бруклин!$E$9:$E$1508,MATCH($A1482,Бруклин!$P$9:$P$1508,0)),"")</f>
        <v/>
      </c>
      <c r="C1482" s="104" t="str">
        <f>IFERROR(INDEX(Бруклин!$G$9:$G$1508,MATCH($A1482,Бруклин!$P$9:$P$1508,0)),"")</f>
        <v/>
      </c>
    </row>
    <row r="1483" spans="1:3" hidden="1" x14ac:dyDescent="0.25">
      <c r="A1483" s="4">
        <v>479</v>
      </c>
      <c r="B1483" s="103" t="str">
        <f>IFERROR(INDEX(Бруклин!$E$9:$E$1508,MATCH($A1483,Бруклин!$P$9:$P$1508,0)),"")</f>
        <v/>
      </c>
      <c r="C1483" s="104" t="str">
        <f>IFERROR(INDEX(Бруклин!$G$9:$G$1508,MATCH($A1483,Бруклин!$P$9:$P$1508,0)),"")</f>
        <v/>
      </c>
    </row>
    <row r="1484" spans="1:3" hidden="1" x14ac:dyDescent="0.25">
      <c r="A1484" s="4">
        <v>480</v>
      </c>
      <c r="B1484" s="103" t="str">
        <f>IFERROR(INDEX(Бруклин!$E$9:$E$1508,MATCH($A1484,Бруклин!$P$9:$P$1508,0)),"")</f>
        <v/>
      </c>
      <c r="C1484" s="104" t="str">
        <f>IFERROR(INDEX(Бруклин!$G$9:$G$1508,MATCH($A1484,Бруклин!$P$9:$P$1508,0)),"")</f>
        <v/>
      </c>
    </row>
    <row r="1485" spans="1:3" hidden="1" x14ac:dyDescent="0.25">
      <c r="A1485" s="4">
        <v>481</v>
      </c>
      <c r="B1485" s="103" t="str">
        <f>IFERROR(INDEX(Бруклин!$E$9:$E$1508,MATCH($A1485,Бруклин!$P$9:$P$1508,0)),"")</f>
        <v/>
      </c>
      <c r="C1485" s="104" t="str">
        <f>IFERROR(INDEX(Бруклин!$G$9:$G$1508,MATCH($A1485,Бруклин!$P$9:$P$1508,0)),"")</f>
        <v/>
      </c>
    </row>
    <row r="1486" spans="1:3" hidden="1" x14ac:dyDescent="0.25">
      <c r="A1486" s="4">
        <v>482</v>
      </c>
      <c r="B1486" s="103" t="str">
        <f>IFERROR(INDEX(Бруклин!$E$9:$E$1508,MATCH($A1486,Бруклин!$P$9:$P$1508,0)),"")</f>
        <v/>
      </c>
      <c r="C1486" s="104" t="str">
        <f>IFERROR(INDEX(Бруклин!$G$9:$G$1508,MATCH($A1486,Бруклин!$P$9:$P$1508,0)),"")</f>
        <v/>
      </c>
    </row>
    <row r="1487" spans="1:3" hidden="1" x14ac:dyDescent="0.25">
      <c r="A1487" s="4">
        <v>483</v>
      </c>
      <c r="B1487" s="103" t="str">
        <f>IFERROR(INDEX(Бруклин!$E$9:$E$1508,MATCH($A1487,Бруклин!$P$9:$P$1508,0)),"")</f>
        <v/>
      </c>
      <c r="C1487" s="104" t="str">
        <f>IFERROR(INDEX(Бруклин!$G$9:$G$1508,MATCH($A1487,Бруклин!$P$9:$P$1508,0)),"")</f>
        <v/>
      </c>
    </row>
    <row r="1488" spans="1:3" hidden="1" x14ac:dyDescent="0.25">
      <c r="A1488" s="4">
        <v>484</v>
      </c>
      <c r="B1488" s="103" t="str">
        <f>IFERROR(INDEX(Бруклин!$E$9:$E$1508,MATCH($A1488,Бруклин!$P$9:$P$1508,0)),"")</f>
        <v/>
      </c>
      <c r="C1488" s="104" t="str">
        <f>IFERROR(INDEX(Бруклин!$G$9:$G$1508,MATCH($A1488,Бруклин!$P$9:$P$1508,0)),"")</f>
        <v/>
      </c>
    </row>
    <row r="1489" spans="1:3" hidden="1" x14ac:dyDescent="0.25">
      <c r="A1489" s="4">
        <v>485</v>
      </c>
      <c r="B1489" s="103" t="str">
        <f>IFERROR(INDEX(Бруклин!$E$9:$E$1508,MATCH($A1489,Бруклин!$P$9:$P$1508,0)),"")</f>
        <v/>
      </c>
      <c r="C1489" s="104" t="str">
        <f>IFERROR(INDEX(Бруклин!$G$9:$G$1508,MATCH($A1489,Бруклин!$P$9:$P$1508,0)),"")</f>
        <v/>
      </c>
    </row>
    <row r="1490" spans="1:3" hidden="1" x14ac:dyDescent="0.25">
      <c r="A1490" s="4">
        <v>486</v>
      </c>
      <c r="B1490" s="103" t="str">
        <f>IFERROR(INDEX(Бруклин!$E$9:$E$1508,MATCH($A1490,Бруклин!$P$9:$P$1508,0)),"")</f>
        <v/>
      </c>
      <c r="C1490" s="104" t="str">
        <f>IFERROR(INDEX(Бруклин!$G$9:$G$1508,MATCH($A1490,Бруклин!$P$9:$P$1508,0)),"")</f>
        <v/>
      </c>
    </row>
    <row r="1491" spans="1:3" hidden="1" x14ac:dyDescent="0.25">
      <c r="A1491" s="4">
        <v>487</v>
      </c>
      <c r="B1491" s="103" t="str">
        <f>IFERROR(INDEX(Бруклин!$E$9:$E$1508,MATCH($A1491,Бруклин!$P$9:$P$1508,0)),"")</f>
        <v/>
      </c>
      <c r="C1491" s="104" t="str">
        <f>IFERROR(INDEX(Бруклин!$G$9:$G$1508,MATCH($A1491,Бруклин!$P$9:$P$1508,0)),"")</f>
        <v/>
      </c>
    </row>
    <row r="1492" spans="1:3" hidden="1" x14ac:dyDescent="0.25">
      <c r="A1492" s="4">
        <v>488</v>
      </c>
      <c r="B1492" s="103" t="str">
        <f>IFERROR(INDEX(Бруклин!$E$9:$E$1508,MATCH($A1492,Бруклин!$P$9:$P$1508,0)),"")</f>
        <v/>
      </c>
      <c r="C1492" s="104" t="str">
        <f>IFERROR(INDEX(Бруклин!$G$9:$G$1508,MATCH($A1492,Бруклин!$P$9:$P$1508,0)),"")</f>
        <v/>
      </c>
    </row>
    <row r="1493" spans="1:3" hidden="1" x14ac:dyDescent="0.25">
      <c r="A1493" s="4">
        <v>489</v>
      </c>
      <c r="B1493" s="103" t="str">
        <f>IFERROR(INDEX(Бруклин!$E$9:$E$1508,MATCH($A1493,Бруклин!$P$9:$P$1508,0)),"")</f>
        <v/>
      </c>
      <c r="C1493" s="104" t="str">
        <f>IFERROR(INDEX(Бруклин!$G$9:$G$1508,MATCH($A1493,Бруклин!$P$9:$P$1508,0)),"")</f>
        <v/>
      </c>
    </row>
    <row r="1494" spans="1:3" hidden="1" x14ac:dyDescent="0.25">
      <c r="A1494" s="4">
        <v>490</v>
      </c>
      <c r="B1494" s="103" t="str">
        <f>IFERROR(INDEX(Бруклин!$E$9:$E$1508,MATCH($A1494,Бруклин!$P$9:$P$1508,0)),"")</f>
        <v/>
      </c>
      <c r="C1494" s="104" t="str">
        <f>IFERROR(INDEX(Бруклин!$G$9:$G$1508,MATCH($A1494,Бруклин!$P$9:$P$1508,0)),"")</f>
        <v/>
      </c>
    </row>
    <row r="1495" spans="1:3" hidden="1" x14ac:dyDescent="0.25">
      <c r="A1495" s="4">
        <v>491</v>
      </c>
      <c r="B1495" s="103" t="str">
        <f>IFERROR(INDEX(Бруклин!$E$9:$E$1508,MATCH($A1495,Бруклин!$P$9:$P$1508,0)),"")</f>
        <v/>
      </c>
      <c r="C1495" s="104" t="str">
        <f>IFERROR(INDEX(Бруклин!$G$9:$G$1508,MATCH($A1495,Бруклин!$P$9:$P$1508,0)),"")</f>
        <v/>
      </c>
    </row>
    <row r="1496" spans="1:3" hidden="1" x14ac:dyDescent="0.25">
      <c r="A1496" s="4">
        <v>492</v>
      </c>
      <c r="B1496" s="103" t="str">
        <f>IFERROR(INDEX(Бруклин!$E$9:$E$1508,MATCH($A1496,Бруклин!$P$9:$P$1508,0)),"")</f>
        <v/>
      </c>
      <c r="C1496" s="104" t="str">
        <f>IFERROR(INDEX(Бруклин!$G$9:$G$1508,MATCH($A1496,Бруклин!$P$9:$P$1508,0)),"")</f>
        <v/>
      </c>
    </row>
    <row r="1497" spans="1:3" hidden="1" x14ac:dyDescent="0.25">
      <c r="A1497" s="4">
        <v>493</v>
      </c>
      <c r="B1497" s="103" t="str">
        <f>IFERROR(INDEX(Бруклин!$E$9:$E$1508,MATCH($A1497,Бруклин!$P$9:$P$1508,0)),"")</f>
        <v/>
      </c>
      <c r="C1497" s="104" t="str">
        <f>IFERROR(INDEX(Бруклин!$G$9:$G$1508,MATCH($A1497,Бруклин!$P$9:$P$1508,0)),"")</f>
        <v/>
      </c>
    </row>
    <row r="1498" spans="1:3" hidden="1" x14ac:dyDescent="0.25">
      <c r="A1498" s="4">
        <v>494</v>
      </c>
      <c r="B1498" s="103" t="str">
        <f>IFERROR(INDEX(Бруклин!$E$9:$E$1508,MATCH($A1498,Бруклин!$P$9:$P$1508,0)),"")</f>
        <v/>
      </c>
      <c r="C1498" s="104" t="str">
        <f>IFERROR(INDEX(Бруклин!$G$9:$G$1508,MATCH($A1498,Бруклин!$P$9:$P$1508,0)),"")</f>
        <v/>
      </c>
    </row>
    <row r="1499" spans="1:3" hidden="1" x14ac:dyDescent="0.25">
      <c r="A1499" s="4">
        <v>495</v>
      </c>
      <c r="B1499" s="103" t="str">
        <f>IFERROR(INDEX(Бруклин!$E$9:$E$1508,MATCH($A1499,Бруклин!$P$9:$P$1508,0)),"")</f>
        <v/>
      </c>
      <c r="C1499" s="104" t="str">
        <f>IFERROR(INDEX(Бруклин!$G$9:$G$1508,MATCH($A1499,Бруклин!$P$9:$P$1508,0)),"")</f>
        <v/>
      </c>
    </row>
    <row r="1500" spans="1:3" hidden="1" x14ac:dyDescent="0.25">
      <c r="A1500" s="4">
        <v>496</v>
      </c>
      <c r="B1500" s="103" t="str">
        <f>IFERROR(INDEX(Бруклин!$E$9:$E$1508,MATCH($A1500,Бруклин!$P$9:$P$1508,0)),"")</f>
        <v/>
      </c>
      <c r="C1500" s="104" t="str">
        <f>IFERROR(INDEX(Бруклин!$G$9:$G$1508,MATCH($A1500,Бруклин!$P$9:$P$1508,0)),"")</f>
        <v/>
      </c>
    </row>
    <row r="1501" spans="1:3" hidden="1" x14ac:dyDescent="0.25">
      <c r="A1501" s="4">
        <v>497</v>
      </c>
      <c r="B1501" s="103" t="str">
        <f>IFERROR(INDEX(Бруклин!$E$9:$E$1508,MATCH($A1501,Бруклин!$P$9:$P$1508,0)),"")</f>
        <v/>
      </c>
      <c r="C1501" s="104" t="str">
        <f>IFERROR(INDEX(Бруклин!$G$9:$G$1508,MATCH($A1501,Бруклин!$P$9:$P$1508,0)),"")</f>
        <v/>
      </c>
    </row>
    <row r="1502" spans="1:3" hidden="1" x14ac:dyDescent="0.25">
      <c r="A1502" s="4">
        <v>498</v>
      </c>
      <c r="B1502" s="103" t="str">
        <f>IFERROR(INDEX(Бруклин!$E$9:$E$1508,MATCH($A1502,Бруклин!$P$9:$P$1508,0)),"")</f>
        <v/>
      </c>
      <c r="C1502" s="104" t="str">
        <f>IFERROR(INDEX(Бруклин!$G$9:$G$1508,MATCH($A1502,Бруклин!$P$9:$P$1508,0)),"")</f>
        <v/>
      </c>
    </row>
    <row r="1503" spans="1:3" hidden="1" x14ac:dyDescent="0.25">
      <c r="A1503" s="4">
        <v>499</v>
      </c>
      <c r="B1503" s="103" t="str">
        <f>IFERROR(INDEX(Бруклин!$E$9:$E$1508,MATCH($A1503,Бруклин!$P$9:$P$1508,0)),"")</f>
        <v/>
      </c>
      <c r="C1503" s="104" t="str">
        <f>IFERROR(INDEX(Бруклин!$G$9:$G$1508,MATCH($A1503,Бруклин!$P$9:$P$1508,0)),"")</f>
        <v/>
      </c>
    </row>
    <row r="1504" spans="1:3" hidden="1" x14ac:dyDescent="0.25">
      <c r="A1504" s="4">
        <v>500</v>
      </c>
      <c r="B1504" s="103" t="str">
        <f>IFERROR(INDEX(Бруклин!$E$9:$E$1508,MATCH($A1504,Бруклин!$P$9:$P$1508,0)),"")</f>
        <v/>
      </c>
      <c r="C1504" s="104" t="str">
        <f>IFERROR(INDEX(Бруклин!$G$9:$G$1508,MATCH($A1504,Бруклин!$P$9:$P$1508,0)),"")</f>
        <v/>
      </c>
    </row>
    <row r="1505" spans="1:3" hidden="1" x14ac:dyDescent="0.25">
      <c r="A1505" s="4">
        <v>501</v>
      </c>
      <c r="B1505" s="103" t="str">
        <f>IFERROR(INDEX(Бруклин!$E$9:$E$1508,MATCH($A1505,Бруклин!$P$9:$P$1508,0)),"")</f>
        <v/>
      </c>
      <c r="C1505" s="104" t="str">
        <f>IFERROR(INDEX(Бруклин!$G$9:$G$1508,MATCH($A1505,Бруклин!$P$9:$P$1508,0)),"")</f>
        <v/>
      </c>
    </row>
    <row r="1506" spans="1:3" hidden="1" x14ac:dyDescent="0.25">
      <c r="A1506" s="4">
        <v>502</v>
      </c>
      <c r="B1506" s="103" t="str">
        <f>IFERROR(INDEX(Бруклин!$E$9:$E$1508,MATCH($A1506,Бруклин!$P$9:$P$1508,0)),"")</f>
        <v/>
      </c>
      <c r="C1506" s="104" t="str">
        <f>IFERROR(INDEX(Бруклин!$G$9:$G$1508,MATCH($A1506,Бруклин!$P$9:$P$1508,0)),"")</f>
        <v/>
      </c>
    </row>
    <row r="1507" spans="1:3" hidden="1" x14ac:dyDescent="0.25">
      <c r="A1507" s="4">
        <v>503</v>
      </c>
      <c r="B1507" s="103" t="str">
        <f>IFERROR(INDEX(Бруклин!$E$9:$E$1508,MATCH($A1507,Бруклин!$P$9:$P$1508,0)),"")</f>
        <v/>
      </c>
      <c r="C1507" s="104" t="str">
        <f>IFERROR(INDEX(Бруклин!$G$9:$G$1508,MATCH($A1507,Бруклин!$P$9:$P$1508,0)),"")</f>
        <v/>
      </c>
    </row>
    <row r="1508" spans="1:3" hidden="1" x14ac:dyDescent="0.25">
      <c r="A1508" s="4">
        <v>504</v>
      </c>
      <c r="B1508" s="103" t="str">
        <f>IFERROR(INDEX(Бруклин!$E$9:$E$1508,MATCH($A1508,Бруклин!$P$9:$P$1508,0)),"")</f>
        <v/>
      </c>
      <c r="C1508" s="104" t="str">
        <f>IFERROR(INDEX(Бруклин!$G$9:$G$1508,MATCH($A1508,Бруклин!$P$9:$P$1508,0)),"")</f>
        <v/>
      </c>
    </row>
    <row r="1509" spans="1:3" hidden="1" x14ac:dyDescent="0.25">
      <c r="A1509" s="4">
        <v>505</v>
      </c>
      <c r="B1509" s="103" t="str">
        <f>IFERROR(INDEX(Бруклин!$E$9:$E$1508,MATCH($A1509,Бруклин!$P$9:$P$1508,0)),"")</f>
        <v/>
      </c>
      <c r="C1509" s="104" t="str">
        <f>IFERROR(INDEX(Бруклин!$G$9:$G$1508,MATCH($A1509,Бруклин!$P$9:$P$1508,0)),"")</f>
        <v/>
      </c>
    </row>
    <row r="1510" spans="1:3" hidden="1" x14ac:dyDescent="0.25">
      <c r="A1510" s="4">
        <v>506</v>
      </c>
      <c r="B1510" s="103" t="str">
        <f>IFERROR(INDEX(Бруклин!$E$9:$E$1508,MATCH($A1510,Бруклин!$P$9:$P$1508,0)),"")</f>
        <v/>
      </c>
      <c r="C1510" s="104" t="str">
        <f>IFERROR(INDEX(Бруклин!$G$9:$G$1508,MATCH($A1510,Бруклин!$P$9:$P$1508,0)),"")</f>
        <v/>
      </c>
    </row>
    <row r="1511" spans="1:3" hidden="1" x14ac:dyDescent="0.25">
      <c r="A1511" s="4">
        <v>507</v>
      </c>
      <c r="B1511" s="103" t="str">
        <f>IFERROR(INDEX(Бруклин!$E$9:$E$1508,MATCH($A1511,Бруклин!$P$9:$P$1508,0)),"")</f>
        <v/>
      </c>
      <c r="C1511" s="104" t="str">
        <f>IFERROR(INDEX(Бруклин!$G$9:$G$1508,MATCH($A1511,Бруклин!$P$9:$P$1508,0)),"")</f>
        <v/>
      </c>
    </row>
    <row r="1512" spans="1:3" hidden="1" x14ac:dyDescent="0.25">
      <c r="A1512" s="4">
        <v>508</v>
      </c>
      <c r="B1512" s="103" t="str">
        <f>IFERROR(INDEX(Бруклин!$E$9:$E$1508,MATCH($A1512,Бруклин!$P$9:$P$1508,0)),"")</f>
        <v/>
      </c>
      <c r="C1512" s="104" t="str">
        <f>IFERROR(INDEX(Бруклин!$G$9:$G$1508,MATCH($A1512,Бруклин!$P$9:$P$1508,0)),"")</f>
        <v/>
      </c>
    </row>
    <row r="1513" spans="1:3" hidden="1" x14ac:dyDescent="0.25">
      <c r="A1513" s="4">
        <v>509</v>
      </c>
      <c r="B1513" s="103" t="str">
        <f>IFERROR(INDEX(Бруклин!$E$9:$E$1508,MATCH($A1513,Бруклин!$P$9:$P$1508,0)),"")</f>
        <v/>
      </c>
      <c r="C1513" s="104" t="str">
        <f>IFERROR(INDEX(Бруклин!$G$9:$G$1508,MATCH($A1513,Бруклин!$P$9:$P$1508,0)),"")</f>
        <v/>
      </c>
    </row>
    <row r="1514" spans="1:3" hidden="1" x14ac:dyDescent="0.25">
      <c r="A1514" s="4">
        <v>510</v>
      </c>
      <c r="B1514" s="103" t="str">
        <f>IFERROR(INDEX(Бруклин!$E$9:$E$1508,MATCH($A1514,Бруклин!$P$9:$P$1508,0)),"")</f>
        <v/>
      </c>
      <c r="C1514" s="104" t="str">
        <f>IFERROR(INDEX(Бруклин!$G$9:$G$1508,MATCH($A1514,Бруклин!$P$9:$P$1508,0)),"")</f>
        <v/>
      </c>
    </row>
    <row r="1515" spans="1:3" hidden="1" x14ac:dyDescent="0.25">
      <c r="A1515" s="4">
        <v>511</v>
      </c>
      <c r="B1515" s="103" t="str">
        <f>IFERROR(INDEX(Бруклин!$E$9:$E$1508,MATCH($A1515,Бруклин!$P$9:$P$1508,0)),"")</f>
        <v/>
      </c>
      <c r="C1515" s="104" t="str">
        <f>IFERROR(INDEX(Бруклин!$G$9:$G$1508,MATCH($A1515,Бруклин!$P$9:$P$1508,0)),"")</f>
        <v/>
      </c>
    </row>
    <row r="1516" spans="1:3" hidden="1" x14ac:dyDescent="0.25">
      <c r="A1516" s="4">
        <v>512</v>
      </c>
      <c r="B1516" s="103" t="str">
        <f>IFERROR(INDEX(Бруклин!$E$9:$E$1508,MATCH($A1516,Бруклин!$P$9:$P$1508,0)),"")</f>
        <v/>
      </c>
      <c r="C1516" s="104" t="str">
        <f>IFERROR(INDEX(Бруклин!$G$9:$G$1508,MATCH($A1516,Бруклин!$P$9:$P$1508,0)),"")</f>
        <v/>
      </c>
    </row>
    <row r="1517" spans="1:3" hidden="1" x14ac:dyDescent="0.25">
      <c r="A1517" s="4">
        <v>513</v>
      </c>
      <c r="B1517" s="103" t="str">
        <f>IFERROR(INDEX(Бруклин!$E$9:$E$1508,MATCH($A1517,Бруклин!$P$9:$P$1508,0)),"")</f>
        <v/>
      </c>
      <c r="C1517" s="104" t="str">
        <f>IFERROR(INDEX(Бруклин!$G$9:$G$1508,MATCH($A1517,Бруклин!$P$9:$P$1508,0)),"")</f>
        <v/>
      </c>
    </row>
    <row r="1518" spans="1:3" hidden="1" x14ac:dyDescent="0.25">
      <c r="A1518" s="4">
        <v>514</v>
      </c>
      <c r="B1518" s="103" t="str">
        <f>IFERROR(INDEX(Бруклин!$E$9:$E$1508,MATCH($A1518,Бруклин!$P$9:$P$1508,0)),"")</f>
        <v/>
      </c>
      <c r="C1518" s="104" t="str">
        <f>IFERROR(INDEX(Бруклин!$G$9:$G$1508,MATCH($A1518,Бруклин!$P$9:$P$1508,0)),"")</f>
        <v/>
      </c>
    </row>
    <row r="1519" spans="1:3" hidden="1" x14ac:dyDescent="0.25">
      <c r="A1519" s="4">
        <v>515</v>
      </c>
      <c r="B1519" s="103" t="str">
        <f>IFERROR(INDEX(Бруклин!$E$9:$E$1508,MATCH($A1519,Бруклин!$P$9:$P$1508,0)),"")</f>
        <v/>
      </c>
      <c r="C1519" s="104" t="str">
        <f>IFERROR(INDEX(Бруклин!$G$9:$G$1508,MATCH($A1519,Бруклин!$P$9:$P$1508,0)),"")</f>
        <v/>
      </c>
    </row>
    <row r="1520" spans="1:3" hidden="1" x14ac:dyDescent="0.25">
      <c r="A1520" s="4">
        <v>516</v>
      </c>
      <c r="B1520" s="103" t="str">
        <f>IFERROR(INDEX(Бруклин!$E$9:$E$1508,MATCH($A1520,Бруклин!$P$9:$P$1508,0)),"")</f>
        <v/>
      </c>
      <c r="C1520" s="104" t="str">
        <f>IFERROR(INDEX(Бруклин!$G$9:$G$1508,MATCH($A1520,Бруклин!$P$9:$P$1508,0)),"")</f>
        <v/>
      </c>
    </row>
    <row r="1521" spans="1:3" hidden="1" x14ac:dyDescent="0.25">
      <c r="A1521" s="4">
        <v>517</v>
      </c>
      <c r="B1521" s="103" t="str">
        <f>IFERROR(INDEX(Бруклин!$E$9:$E$1508,MATCH($A1521,Бруклин!$P$9:$P$1508,0)),"")</f>
        <v/>
      </c>
      <c r="C1521" s="104" t="str">
        <f>IFERROR(INDEX(Бруклин!$G$9:$G$1508,MATCH($A1521,Бруклин!$P$9:$P$1508,0)),"")</f>
        <v/>
      </c>
    </row>
    <row r="1522" spans="1:3" hidden="1" x14ac:dyDescent="0.25">
      <c r="A1522" s="4">
        <v>518</v>
      </c>
      <c r="B1522" s="103" t="str">
        <f>IFERROR(INDEX(Бруклин!$E$9:$E$1508,MATCH($A1522,Бруклин!$P$9:$P$1508,0)),"")</f>
        <v/>
      </c>
      <c r="C1522" s="104" t="str">
        <f>IFERROR(INDEX(Бруклин!$G$9:$G$1508,MATCH($A1522,Бруклин!$P$9:$P$1508,0)),"")</f>
        <v/>
      </c>
    </row>
    <row r="1523" spans="1:3" hidden="1" x14ac:dyDescent="0.25">
      <c r="A1523" s="4">
        <v>519</v>
      </c>
      <c r="B1523" s="103" t="str">
        <f>IFERROR(INDEX(Бруклин!$E$9:$E$1508,MATCH($A1523,Бруклин!$P$9:$P$1508,0)),"")</f>
        <v/>
      </c>
      <c r="C1523" s="104" t="str">
        <f>IFERROR(INDEX(Бруклин!$G$9:$G$1508,MATCH($A1523,Бруклин!$P$9:$P$1508,0)),"")</f>
        <v/>
      </c>
    </row>
    <row r="1524" spans="1:3" hidden="1" x14ac:dyDescent="0.25">
      <c r="A1524" s="4">
        <v>520</v>
      </c>
      <c r="B1524" s="103" t="str">
        <f>IFERROR(INDEX(Бруклин!$E$9:$E$1508,MATCH($A1524,Бруклин!$P$9:$P$1508,0)),"")</f>
        <v/>
      </c>
      <c r="C1524" s="104" t="str">
        <f>IFERROR(INDEX(Бруклин!$G$9:$G$1508,MATCH($A1524,Бруклин!$P$9:$P$1508,0)),"")</f>
        <v/>
      </c>
    </row>
    <row r="1525" spans="1:3" hidden="1" x14ac:dyDescent="0.25">
      <c r="A1525" s="4">
        <v>521</v>
      </c>
      <c r="B1525" s="103" t="str">
        <f>IFERROR(INDEX(Бруклин!$E$9:$E$1508,MATCH($A1525,Бруклин!$P$9:$P$1508,0)),"")</f>
        <v/>
      </c>
      <c r="C1525" s="104" t="str">
        <f>IFERROR(INDEX(Бруклин!$G$9:$G$1508,MATCH($A1525,Бруклин!$P$9:$P$1508,0)),"")</f>
        <v/>
      </c>
    </row>
    <row r="1526" spans="1:3" hidden="1" x14ac:dyDescent="0.25">
      <c r="A1526" s="4">
        <v>522</v>
      </c>
      <c r="B1526" s="103" t="str">
        <f>IFERROR(INDEX(Бруклин!$E$9:$E$1508,MATCH($A1526,Бруклин!$P$9:$P$1508,0)),"")</f>
        <v/>
      </c>
      <c r="C1526" s="104" t="str">
        <f>IFERROR(INDEX(Бруклин!$G$9:$G$1508,MATCH($A1526,Бруклин!$P$9:$P$1508,0)),"")</f>
        <v/>
      </c>
    </row>
    <row r="1527" spans="1:3" hidden="1" x14ac:dyDescent="0.25">
      <c r="A1527" s="4">
        <v>523</v>
      </c>
      <c r="B1527" s="103" t="str">
        <f>IFERROR(INDEX(Бруклин!$E$9:$E$1508,MATCH($A1527,Бруклин!$P$9:$P$1508,0)),"")</f>
        <v/>
      </c>
      <c r="C1527" s="104" t="str">
        <f>IFERROR(INDEX(Бруклин!$G$9:$G$1508,MATCH($A1527,Бруклин!$P$9:$P$1508,0)),"")</f>
        <v/>
      </c>
    </row>
    <row r="1528" spans="1:3" hidden="1" x14ac:dyDescent="0.25">
      <c r="A1528" s="4">
        <v>524</v>
      </c>
      <c r="B1528" s="103" t="str">
        <f>IFERROR(INDEX(Бруклин!$E$9:$E$1508,MATCH($A1528,Бруклин!$P$9:$P$1508,0)),"")</f>
        <v/>
      </c>
      <c r="C1528" s="104" t="str">
        <f>IFERROR(INDEX(Бруклин!$G$9:$G$1508,MATCH($A1528,Бруклин!$P$9:$P$1508,0)),"")</f>
        <v/>
      </c>
    </row>
    <row r="1529" spans="1:3" hidden="1" x14ac:dyDescent="0.25">
      <c r="A1529" s="4">
        <v>525</v>
      </c>
      <c r="B1529" s="103" t="str">
        <f>IFERROR(INDEX(Бруклин!$E$9:$E$1508,MATCH($A1529,Бруклин!$P$9:$P$1508,0)),"")</f>
        <v/>
      </c>
      <c r="C1529" s="104" t="str">
        <f>IFERROR(INDEX(Бруклин!$G$9:$G$1508,MATCH($A1529,Бруклин!$P$9:$P$1508,0)),"")</f>
        <v/>
      </c>
    </row>
    <row r="1530" spans="1:3" hidden="1" x14ac:dyDescent="0.25">
      <c r="A1530" s="4">
        <v>526</v>
      </c>
      <c r="B1530" s="103" t="str">
        <f>IFERROR(INDEX(Бруклин!$E$9:$E$1508,MATCH($A1530,Бруклин!$P$9:$P$1508,0)),"")</f>
        <v/>
      </c>
      <c r="C1530" s="104" t="str">
        <f>IFERROR(INDEX(Бруклин!$G$9:$G$1508,MATCH($A1530,Бруклин!$P$9:$P$1508,0)),"")</f>
        <v/>
      </c>
    </row>
    <row r="1531" spans="1:3" hidden="1" x14ac:dyDescent="0.25">
      <c r="A1531" s="4">
        <v>527</v>
      </c>
      <c r="B1531" s="103" t="str">
        <f>IFERROR(INDEX(Бруклин!$E$9:$E$1508,MATCH($A1531,Бруклин!$P$9:$P$1508,0)),"")</f>
        <v/>
      </c>
      <c r="C1531" s="104" t="str">
        <f>IFERROR(INDEX(Бруклин!$G$9:$G$1508,MATCH($A1531,Бруклин!$P$9:$P$1508,0)),"")</f>
        <v/>
      </c>
    </row>
    <row r="1532" spans="1:3" hidden="1" x14ac:dyDescent="0.25">
      <c r="A1532" s="4">
        <v>528</v>
      </c>
      <c r="B1532" s="103" t="str">
        <f>IFERROR(INDEX(Бруклин!$E$9:$E$1508,MATCH($A1532,Бруклин!$P$9:$P$1508,0)),"")</f>
        <v/>
      </c>
      <c r="C1532" s="104" t="str">
        <f>IFERROR(INDEX(Бруклин!$G$9:$G$1508,MATCH($A1532,Бруклин!$P$9:$P$1508,0)),"")</f>
        <v/>
      </c>
    </row>
    <row r="1533" spans="1:3" hidden="1" x14ac:dyDescent="0.25">
      <c r="A1533" s="4">
        <v>529</v>
      </c>
      <c r="B1533" s="103" t="str">
        <f>IFERROR(INDEX(Бруклин!$E$9:$E$1508,MATCH($A1533,Бруклин!$P$9:$P$1508,0)),"")</f>
        <v/>
      </c>
      <c r="C1533" s="104" t="str">
        <f>IFERROR(INDEX(Бруклин!$G$9:$G$1508,MATCH($A1533,Бруклин!$P$9:$P$1508,0)),"")</f>
        <v/>
      </c>
    </row>
    <row r="1534" spans="1:3" hidden="1" x14ac:dyDescent="0.25">
      <c r="A1534" s="4">
        <v>530</v>
      </c>
      <c r="B1534" s="103" t="str">
        <f>IFERROR(INDEX(Бруклин!$E$9:$E$1508,MATCH($A1534,Бруклин!$P$9:$P$1508,0)),"")</f>
        <v/>
      </c>
      <c r="C1534" s="104" t="str">
        <f>IFERROR(INDEX(Бруклин!$G$9:$G$1508,MATCH($A1534,Бруклин!$P$9:$P$1508,0)),"")</f>
        <v/>
      </c>
    </row>
    <row r="1535" spans="1:3" hidden="1" x14ac:dyDescent="0.25">
      <c r="A1535" s="4">
        <v>531</v>
      </c>
      <c r="B1535" s="103" t="str">
        <f>IFERROR(INDEX(Бруклин!$E$9:$E$1508,MATCH($A1535,Бруклин!$P$9:$P$1508,0)),"")</f>
        <v/>
      </c>
      <c r="C1535" s="104" t="str">
        <f>IFERROR(INDEX(Бруклин!$G$9:$G$1508,MATCH($A1535,Бруклин!$P$9:$P$1508,0)),"")</f>
        <v/>
      </c>
    </row>
    <row r="1536" spans="1:3" hidden="1" x14ac:dyDescent="0.25">
      <c r="A1536" s="4">
        <v>532</v>
      </c>
      <c r="B1536" s="103" t="str">
        <f>IFERROR(INDEX(Бруклин!$E$9:$E$1508,MATCH($A1536,Бруклин!$P$9:$P$1508,0)),"")</f>
        <v/>
      </c>
      <c r="C1536" s="104" t="str">
        <f>IFERROR(INDEX(Бруклин!$G$9:$G$1508,MATCH($A1536,Бруклин!$P$9:$P$1508,0)),"")</f>
        <v/>
      </c>
    </row>
    <row r="1537" spans="1:3" hidden="1" x14ac:dyDescent="0.25">
      <c r="A1537" s="4">
        <v>533</v>
      </c>
      <c r="B1537" s="103" t="str">
        <f>IFERROR(INDEX(Бруклин!$E$9:$E$1508,MATCH($A1537,Бруклин!$P$9:$P$1508,0)),"")</f>
        <v/>
      </c>
      <c r="C1537" s="104" t="str">
        <f>IFERROR(INDEX(Бруклин!$G$9:$G$1508,MATCH($A1537,Бруклин!$P$9:$P$1508,0)),"")</f>
        <v/>
      </c>
    </row>
    <row r="1538" spans="1:3" hidden="1" x14ac:dyDescent="0.25">
      <c r="A1538" s="4">
        <v>534</v>
      </c>
      <c r="B1538" s="103" t="str">
        <f>IFERROR(INDEX(Бруклин!$E$9:$E$1508,MATCH($A1538,Бруклин!$P$9:$P$1508,0)),"")</f>
        <v/>
      </c>
      <c r="C1538" s="104" t="str">
        <f>IFERROR(INDEX(Бруклин!$G$9:$G$1508,MATCH($A1538,Бруклин!$P$9:$P$1508,0)),"")</f>
        <v/>
      </c>
    </row>
    <row r="1539" spans="1:3" hidden="1" x14ac:dyDescent="0.25">
      <c r="A1539" s="4">
        <v>535</v>
      </c>
      <c r="B1539" s="103" t="str">
        <f>IFERROR(INDEX(Бруклин!$E$9:$E$1508,MATCH($A1539,Бруклин!$P$9:$P$1508,0)),"")</f>
        <v/>
      </c>
      <c r="C1539" s="104" t="str">
        <f>IFERROR(INDEX(Бруклин!$G$9:$G$1508,MATCH($A1539,Бруклин!$P$9:$P$1508,0)),"")</f>
        <v/>
      </c>
    </row>
    <row r="1540" spans="1:3" hidden="1" x14ac:dyDescent="0.25">
      <c r="A1540" s="4">
        <v>536</v>
      </c>
      <c r="B1540" s="103" t="str">
        <f>IFERROR(INDEX(Бруклин!$E$9:$E$1508,MATCH($A1540,Бруклин!$P$9:$P$1508,0)),"")</f>
        <v/>
      </c>
      <c r="C1540" s="104" t="str">
        <f>IFERROR(INDEX(Бруклин!$G$9:$G$1508,MATCH($A1540,Бруклин!$P$9:$P$1508,0)),"")</f>
        <v/>
      </c>
    </row>
    <row r="1541" spans="1:3" hidden="1" x14ac:dyDescent="0.25">
      <c r="A1541" s="4">
        <v>537</v>
      </c>
      <c r="B1541" s="103" t="str">
        <f>IFERROR(INDEX(Бруклин!$E$9:$E$1508,MATCH($A1541,Бруклин!$P$9:$P$1508,0)),"")</f>
        <v/>
      </c>
      <c r="C1541" s="104" t="str">
        <f>IFERROR(INDEX(Бруклин!$G$9:$G$1508,MATCH($A1541,Бруклин!$P$9:$P$1508,0)),"")</f>
        <v/>
      </c>
    </row>
    <row r="1542" spans="1:3" hidden="1" x14ac:dyDescent="0.25">
      <c r="A1542" s="4">
        <v>538</v>
      </c>
      <c r="B1542" s="103" t="str">
        <f>IFERROR(INDEX(Бруклин!$E$9:$E$1508,MATCH($A1542,Бруклин!$P$9:$P$1508,0)),"")</f>
        <v/>
      </c>
      <c r="C1542" s="104" t="str">
        <f>IFERROR(INDEX(Бруклин!$G$9:$G$1508,MATCH($A1542,Бруклин!$P$9:$P$1508,0)),"")</f>
        <v/>
      </c>
    </row>
    <row r="1543" spans="1:3" hidden="1" x14ac:dyDescent="0.25">
      <c r="A1543" s="4">
        <v>539</v>
      </c>
      <c r="B1543" s="103" t="str">
        <f>IFERROR(INDEX(Бруклин!$E$9:$E$1508,MATCH($A1543,Бруклин!$P$9:$P$1508,0)),"")</f>
        <v/>
      </c>
      <c r="C1543" s="104" t="str">
        <f>IFERROR(INDEX(Бруклин!$G$9:$G$1508,MATCH($A1543,Бруклин!$P$9:$P$1508,0)),"")</f>
        <v/>
      </c>
    </row>
    <row r="1544" spans="1:3" hidden="1" x14ac:dyDescent="0.25">
      <c r="A1544" s="4">
        <v>540</v>
      </c>
      <c r="B1544" s="103" t="str">
        <f>IFERROR(INDEX(Бруклин!$E$9:$E$1508,MATCH($A1544,Бруклин!$P$9:$P$1508,0)),"")</f>
        <v/>
      </c>
      <c r="C1544" s="104" t="str">
        <f>IFERROR(INDEX(Бруклин!$G$9:$G$1508,MATCH($A1544,Бруклин!$P$9:$P$1508,0)),"")</f>
        <v/>
      </c>
    </row>
    <row r="1545" spans="1:3" hidden="1" x14ac:dyDescent="0.25">
      <c r="A1545" s="4">
        <v>541</v>
      </c>
      <c r="B1545" s="103" t="str">
        <f>IFERROR(INDEX(Бруклин!$E$9:$E$1508,MATCH($A1545,Бруклин!$P$9:$P$1508,0)),"")</f>
        <v/>
      </c>
      <c r="C1545" s="104" t="str">
        <f>IFERROR(INDEX(Бруклин!$G$9:$G$1508,MATCH($A1545,Бруклин!$P$9:$P$1508,0)),"")</f>
        <v/>
      </c>
    </row>
    <row r="1546" spans="1:3" hidden="1" x14ac:dyDescent="0.25">
      <c r="A1546" s="4">
        <v>542</v>
      </c>
      <c r="B1546" s="103" t="str">
        <f>IFERROR(INDEX(Бруклин!$E$9:$E$1508,MATCH($A1546,Бруклин!$P$9:$P$1508,0)),"")</f>
        <v/>
      </c>
      <c r="C1546" s="104" t="str">
        <f>IFERROR(INDEX(Бруклин!$G$9:$G$1508,MATCH($A1546,Бруклин!$P$9:$P$1508,0)),"")</f>
        <v/>
      </c>
    </row>
    <row r="1547" spans="1:3" hidden="1" x14ac:dyDescent="0.25">
      <c r="A1547" s="4">
        <v>543</v>
      </c>
      <c r="B1547" s="103" t="str">
        <f>IFERROR(INDEX(Бруклин!$E$9:$E$1508,MATCH($A1547,Бруклин!$P$9:$P$1508,0)),"")</f>
        <v/>
      </c>
      <c r="C1547" s="104" t="str">
        <f>IFERROR(INDEX(Бруклин!$G$9:$G$1508,MATCH($A1547,Бруклин!$P$9:$P$1508,0)),"")</f>
        <v/>
      </c>
    </row>
    <row r="1548" spans="1:3" hidden="1" x14ac:dyDescent="0.25">
      <c r="A1548" s="4">
        <v>544</v>
      </c>
      <c r="B1548" s="103" t="str">
        <f>IFERROR(INDEX(Бруклин!$E$9:$E$1508,MATCH($A1548,Бруклин!$P$9:$P$1508,0)),"")</f>
        <v/>
      </c>
      <c r="C1548" s="104" t="str">
        <f>IFERROR(INDEX(Бруклин!$G$9:$G$1508,MATCH($A1548,Бруклин!$P$9:$P$1508,0)),"")</f>
        <v/>
      </c>
    </row>
    <row r="1549" spans="1:3" hidden="1" x14ac:dyDescent="0.25">
      <c r="A1549" s="4">
        <v>545</v>
      </c>
      <c r="B1549" s="103" t="str">
        <f>IFERROR(INDEX(Бруклин!$E$9:$E$1508,MATCH($A1549,Бруклин!$P$9:$P$1508,0)),"")</f>
        <v/>
      </c>
      <c r="C1549" s="104" t="str">
        <f>IFERROR(INDEX(Бруклин!$G$9:$G$1508,MATCH($A1549,Бруклин!$P$9:$P$1508,0)),"")</f>
        <v/>
      </c>
    </row>
    <row r="1550" spans="1:3" hidden="1" x14ac:dyDescent="0.25">
      <c r="A1550" s="4">
        <v>546</v>
      </c>
      <c r="B1550" s="103" t="str">
        <f>IFERROR(INDEX(Бруклин!$E$9:$E$1508,MATCH($A1550,Бруклин!$P$9:$P$1508,0)),"")</f>
        <v/>
      </c>
      <c r="C1550" s="104" t="str">
        <f>IFERROR(INDEX(Бруклин!$G$9:$G$1508,MATCH($A1550,Бруклин!$P$9:$P$1508,0)),"")</f>
        <v/>
      </c>
    </row>
    <row r="1551" spans="1:3" hidden="1" x14ac:dyDescent="0.25">
      <c r="A1551" s="4">
        <v>547</v>
      </c>
      <c r="B1551" s="103" t="str">
        <f>IFERROR(INDEX(Бруклин!$E$9:$E$1508,MATCH($A1551,Бруклин!$P$9:$P$1508,0)),"")</f>
        <v/>
      </c>
      <c r="C1551" s="104" t="str">
        <f>IFERROR(INDEX(Бруклин!$G$9:$G$1508,MATCH($A1551,Бруклин!$P$9:$P$1508,0)),"")</f>
        <v/>
      </c>
    </row>
    <row r="1552" spans="1:3" hidden="1" x14ac:dyDescent="0.25">
      <c r="A1552" s="4">
        <v>548</v>
      </c>
      <c r="B1552" s="103" t="str">
        <f>IFERROR(INDEX(Бруклин!$E$9:$E$1508,MATCH($A1552,Бруклин!$P$9:$P$1508,0)),"")</f>
        <v/>
      </c>
      <c r="C1552" s="104" t="str">
        <f>IFERROR(INDEX(Бруклин!$G$9:$G$1508,MATCH($A1552,Бруклин!$P$9:$P$1508,0)),"")</f>
        <v/>
      </c>
    </row>
    <row r="1553" spans="1:3" hidden="1" x14ac:dyDescent="0.25">
      <c r="A1553" s="4">
        <v>549</v>
      </c>
      <c r="B1553" s="103" t="str">
        <f>IFERROR(INDEX(Бруклин!$E$9:$E$1508,MATCH($A1553,Бруклин!$P$9:$P$1508,0)),"")</f>
        <v/>
      </c>
      <c r="C1553" s="104" t="str">
        <f>IFERROR(INDEX(Бруклин!$G$9:$G$1508,MATCH($A1553,Бруклин!$P$9:$P$1508,0)),"")</f>
        <v/>
      </c>
    </row>
    <row r="1554" spans="1:3" hidden="1" x14ac:dyDescent="0.25">
      <c r="A1554" s="4">
        <v>550</v>
      </c>
      <c r="B1554" s="103" t="str">
        <f>IFERROR(INDEX(Бруклин!$E$9:$E$1508,MATCH($A1554,Бруклин!$P$9:$P$1508,0)),"")</f>
        <v/>
      </c>
      <c r="C1554" s="104" t="str">
        <f>IFERROR(INDEX(Бруклин!$G$9:$G$1508,MATCH($A1554,Бруклин!$P$9:$P$1508,0)),"")</f>
        <v/>
      </c>
    </row>
    <row r="1555" spans="1:3" hidden="1" x14ac:dyDescent="0.25">
      <c r="A1555" s="4">
        <v>551</v>
      </c>
      <c r="B1555" s="103" t="str">
        <f>IFERROR(INDEX(Бруклин!$E$9:$E$1508,MATCH($A1555,Бруклин!$P$9:$P$1508,0)),"")</f>
        <v/>
      </c>
      <c r="C1555" s="104" t="str">
        <f>IFERROR(INDEX(Бруклин!$G$9:$G$1508,MATCH($A1555,Бруклин!$P$9:$P$1508,0)),"")</f>
        <v/>
      </c>
    </row>
    <row r="1556" spans="1:3" hidden="1" x14ac:dyDescent="0.25">
      <c r="A1556" s="4">
        <v>552</v>
      </c>
      <c r="B1556" s="103" t="str">
        <f>IFERROR(INDEX(Бруклин!$E$9:$E$1508,MATCH($A1556,Бруклин!$P$9:$P$1508,0)),"")</f>
        <v/>
      </c>
      <c r="C1556" s="104" t="str">
        <f>IFERROR(INDEX(Бруклин!$G$9:$G$1508,MATCH($A1556,Бруклин!$P$9:$P$1508,0)),"")</f>
        <v/>
      </c>
    </row>
    <row r="1557" spans="1:3" hidden="1" x14ac:dyDescent="0.25">
      <c r="A1557" s="4">
        <v>553</v>
      </c>
      <c r="B1557" s="103" t="str">
        <f>IFERROR(INDEX(Бруклин!$E$9:$E$1508,MATCH($A1557,Бруклин!$P$9:$P$1508,0)),"")</f>
        <v/>
      </c>
      <c r="C1557" s="104" t="str">
        <f>IFERROR(INDEX(Бруклин!$G$9:$G$1508,MATCH($A1557,Бруклин!$P$9:$P$1508,0)),"")</f>
        <v/>
      </c>
    </row>
    <row r="1558" spans="1:3" hidden="1" x14ac:dyDescent="0.25">
      <c r="A1558" s="4">
        <v>554</v>
      </c>
      <c r="B1558" s="103" t="str">
        <f>IFERROR(INDEX(Бруклин!$E$9:$E$1508,MATCH($A1558,Бруклин!$P$9:$P$1508,0)),"")</f>
        <v/>
      </c>
      <c r="C1558" s="104" t="str">
        <f>IFERROR(INDEX(Бруклин!$G$9:$G$1508,MATCH($A1558,Бруклин!$P$9:$P$1508,0)),"")</f>
        <v/>
      </c>
    </row>
    <row r="1559" spans="1:3" hidden="1" x14ac:dyDescent="0.25">
      <c r="A1559" s="4">
        <v>555</v>
      </c>
      <c r="B1559" s="103" t="str">
        <f>IFERROR(INDEX(Бруклин!$E$9:$E$1508,MATCH($A1559,Бруклин!$P$9:$P$1508,0)),"")</f>
        <v/>
      </c>
      <c r="C1559" s="104" t="str">
        <f>IFERROR(INDEX(Бруклин!$G$9:$G$1508,MATCH($A1559,Бруклин!$P$9:$P$1508,0)),"")</f>
        <v/>
      </c>
    </row>
    <row r="1560" spans="1:3" hidden="1" x14ac:dyDescent="0.25">
      <c r="A1560" s="4">
        <v>556</v>
      </c>
      <c r="B1560" s="103" t="str">
        <f>IFERROR(INDEX(Бруклин!$E$9:$E$1508,MATCH($A1560,Бруклин!$P$9:$P$1508,0)),"")</f>
        <v/>
      </c>
      <c r="C1560" s="104" t="str">
        <f>IFERROR(INDEX(Бруклин!$G$9:$G$1508,MATCH($A1560,Бруклин!$P$9:$P$1508,0)),"")</f>
        <v/>
      </c>
    </row>
    <row r="1561" spans="1:3" hidden="1" x14ac:dyDescent="0.25">
      <c r="A1561" s="4">
        <v>557</v>
      </c>
      <c r="B1561" s="103" t="str">
        <f>IFERROR(INDEX(Бруклин!$E$9:$E$1508,MATCH($A1561,Бруклин!$P$9:$P$1508,0)),"")</f>
        <v/>
      </c>
      <c r="C1561" s="104" t="str">
        <f>IFERROR(INDEX(Бруклин!$G$9:$G$1508,MATCH($A1561,Бруклин!$P$9:$P$1508,0)),"")</f>
        <v/>
      </c>
    </row>
    <row r="1562" spans="1:3" hidden="1" x14ac:dyDescent="0.25">
      <c r="A1562" s="4">
        <v>558</v>
      </c>
      <c r="B1562" s="103" t="str">
        <f>IFERROR(INDEX(Бруклин!$E$9:$E$1508,MATCH($A1562,Бруклин!$P$9:$P$1508,0)),"")</f>
        <v/>
      </c>
      <c r="C1562" s="104" t="str">
        <f>IFERROR(INDEX(Бруклин!$G$9:$G$1508,MATCH($A1562,Бруклин!$P$9:$P$1508,0)),"")</f>
        <v/>
      </c>
    </row>
    <row r="1563" spans="1:3" hidden="1" x14ac:dyDescent="0.25">
      <c r="A1563" s="4">
        <v>559</v>
      </c>
      <c r="B1563" s="103" t="str">
        <f>IFERROR(INDEX(Бруклин!$E$9:$E$1508,MATCH($A1563,Бруклин!$P$9:$P$1508,0)),"")</f>
        <v/>
      </c>
      <c r="C1563" s="104" t="str">
        <f>IFERROR(INDEX(Бруклин!$G$9:$G$1508,MATCH($A1563,Бруклин!$P$9:$P$1508,0)),"")</f>
        <v/>
      </c>
    </row>
    <row r="1564" spans="1:3" hidden="1" x14ac:dyDescent="0.25">
      <c r="A1564" s="4">
        <v>560</v>
      </c>
      <c r="B1564" s="103" t="str">
        <f>IFERROR(INDEX(Бруклин!$E$9:$E$1508,MATCH($A1564,Бруклин!$P$9:$P$1508,0)),"")</f>
        <v/>
      </c>
      <c r="C1564" s="104" t="str">
        <f>IFERROR(INDEX(Бруклин!$G$9:$G$1508,MATCH($A1564,Бруклин!$P$9:$P$1508,0)),"")</f>
        <v/>
      </c>
    </row>
    <row r="1565" spans="1:3" hidden="1" x14ac:dyDescent="0.25">
      <c r="A1565" s="4">
        <v>561</v>
      </c>
      <c r="B1565" s="103" t="str">
        <f>IFERROR(INDEX(Бруклин!$E$9:$E$1508,MATCH($A1565,Бруклин!$P$9:$P$1508,0)),"")</f>
        <v/>
      </c>
      <c r="C1565" s="104" t="str">
        <f>IFERROR(INDEX(Бруклин!$G$9:$G$1508,MATCH($A1565,Бруклин!$P$9:$P$1508,0)),"")</f>
        <v/>
      </c>
    </row>
    <row r="1566" spans="1:3" hidden="1" x14ac:dyDescent="0.25">
      <c r="A1566" s="4">
        <v>562</v>
      </c>
      <c r="B1566" s="103" t="str">
        <f>IFERROR(INDEX(Бруклин!$E$9:$E$1508,MATCH($A1566,Бруклин!$P$9:$P$1508,0)),"")</f>
        <v/>
      </c>
      <c r="C1566" s="104" t="str">
        <f>IFERROR(INDEX(Бруклин!$G$9:$G$1508,MATCH($A1566,Бруклин!$P$9:$P$1508,0)),"")</f>
        <v/>
      </c>
    </row>
    <row r="1567" spans="1:3" hidden="1" x14ac:dyDescent="0.25">
      <c r="A1567" s="4">
        <v>563</v>
      </c>
      <c r="B1567" s="103" t="str">
        <f>IFERROR(INDEX(Бруклин!$E$9:$E$1508,MATCH($A1567,Бруклин!$P$9:$P$1508,0)),"")</f>
        <v/>
      </c>
      <c r="C1567" s="104" t="str">
        <f>IFERROR(INDEX(Бруклин!$G$9:$G$1508,MATCH($A1567,Бруклин!$P$9:$P$1508,0)),"")</f>
        <v/>
      </c>
    </row>
    <row r="1568" spans="1:3" hidden="1" x14ac:dyDescent="0.25">
      <c r="A1568" s="4">
        <v>564</v>
      </c>
      <c r="B1568" s="103" t="str">
        <f>IFERROR(INDEX(Бруклин!$E$9:$E$1508,MATCH($A1568,Бруклин!$P$9:$P$1508,0)),"")</f>
        <v/>
      </c>
      <c r="C1568" s="104" t="str">
        <f>IFERROR(INDEX(Бруклин!$G$9:$G$1508,MATCH($A1568,Бруклин!$P$9:$P$1508,0)),"")</f>
        <v/>
      </c>
    </row>
    <row r="1569" spans="1:3" hidden="1" x14ac:dyDescent="0.25">
      <c r="A1569" s="4">
        <v>565</v>
      </c>
      <c r="B1569" s="103" t="str">
        <f>IFERROR(INDEX(Бруклин!$E$9:$E$1508,MATCH($A1569,Бруклин!$P$9:$P$1508,0)),"")</f>
        <v/>
      </c>
      <c r="C1569" s="104" t="str">
        <f>IFERROR(INDEX(Бруклин!$G$9:$G$1508,MATCH($A1569,Бруклин!$P$9:$P$1508,0)),"")</f>
        <v/>
      </c>
    </row>
    <row r="1570" spans="1:3" hidden="1" x14ac:dyDescent="0.25">
      <c r="A1570" s="4">
        <v>566</v>
      </c>
      <c r="B1570" s="103" t="str">
        <f>IFERROR(INDEX(Бруклин!$E$9:$E$1508,MATCH($A1570,Бруклин!$P$9:$P$1508,0)),"")</f>
        <v/>
      </c>
      <c r="C1570" s="104" t="str">
        <f>IFERROR(INDEX(Бруклин!$G$9:$G$1508,MATCH($A1570,Бруклин!$P$9:$P$1508,0)),"")</f>
        <v/>
      </c>
    </row>
    <row r="1571" spans="1:3" hidden="1" x14ac:dyDescent="0.25">
      <c r="A1571" s="4">
        <v>567</v>
      </c>
      <c r="B1571" s="103" t="str">
        <f>IFERROR(INDEX(Бруклин!$E$9:$E$1508,MATCH($A1571,Бруклин!$P$9:$P$1508,0)),"")</f>
        <v/>
      </c>
      <c r="C1571" s="104" t="str">
        <f>IFERROR(INDEX(Бруклин!$G$9:$G$1508,MATCH($A1571,Бруклин!$P$9:$P$1508,0)),"")</f>
        <v/>
      </c>
    </row>
    <row r="1572" spans="1:3" hidden="1" x14ac:dyDescent="0.25">
      <c r="A1572" s="4">
        <v>568</v>
      </c>
      <c r="B1572" s="103" t="str">
        <f>IFERROR(INDEX(Бруклин!$E$9:$E$1508,MATCH($A1572,Бруклин!$P$9:$P$1508,0)),"")</f>
        <v/>
      </c>
      <c r="C1572" s="104" t="str">
        <f>IFERROR(INDEX(Бруклин!$G$9:$G$1508,MATCH($A1572,Бруклин!$P$9:$P$1508,0)),"")</f>
        <v/>
      </c>
    </row>
    <row r="1573" spans="1:3" hidden="1" x14ac:dyDescent="0.25">
      <c r="A1573" s="4">
        <v>569</v>
      </c>
      <c r="B1573" s="103" t="str">
        <f>IFERROR(INDEX(Бруклин!$E$9:$E$1508,MATCH($A1573,Бруклин!$P$9:$P$1508,0)),"")</f>
        <v/>
      </c>
      <c r="C1573" s="104" t="str">
        <f>IFERROR(INDEX(Бруклин!$G$9:$G$1508,MATCH($A1573,Бруклин!$P$9:$P$1508,0)),"")</f>
        <v/>
      </c>
    </row>
    <row r="1574" spans="1:3" hidden="1" x14ac:dyDescent="0.25">
      <c r="A1574" s="4">
        <v>570</v>
      </c>
      <c r="B1574" s="103" t="str">
        <f>IFERROR(INDEX(Бруклин!$E$9:$E$1508,MATCH($A1574,Бруклин!$P$9:$P$1508,0)),"")</f>
        <v/>
      </c>
      <c r="C1574" s="104" t="str">
        <f>IFERROR(INDEX(Бруклин!$G$9:$G$1508,MATCH($A1574,Бруклин!$P$9:$P$1508,0)),"")</f>
        <v/>
      </c>
    </row>
    <row r="1575" spans="1:3" hidden="1" x14ac:dyDescent="0.25">
      <c r="A1575" s="4">
        <v>571</v>
      </c>
      <c r="B1575" s="103" t="str">
        <f>IFERROR(INDEX(Бруклин!$E$9:$E$1508,MATCH($A1575,Бруклин!$P$9:$P$1508,0)),"")</f>
        <v/>
      </c>
      <c r="C1575" s="104" t="str">
        <f>IFERROR(INDEX(Бруклин!$G$9:$G$1508,MATCH($A1575,Бруклин!$P$9:$P$1508,0)),"")</f>
        <v/>
      </c>
    </row>
    <row r="1576" spans="1:3" hidden="1" x14ac:dyDescent="0.25">
      <c r="A1576" s="4">
        <v>572</v>
      </c>
      <c r="B1576" s="103" t="str">
        <f>IFERROR(INDEX(Бруклин!$E$9:$E$1508,MATCH($A1576,Бруклин!$P$9:$P$1508,0)),"")</f>
        <v/>
      </c>
      <c r="C1576" s="104" t="str">
        <f>IFERROR(INDEX(Бруклин!$G$9:$G$1508,MATCH($A1576,Бруклин!$P$9:$P$1508,0)),"")</f>
        <v/>
      </c>
    </row>
    <row r="1577" spans="1:3" hidden="1" x14ac:dyDescent="0.25">
      <c r="A1577" s="4">
        <v>573</v>
      </c>
      <c r="B1577" s="103" t="str">
        <f>IFERROR(INDEX(Бруклин!$E$9:$E$1508,MATCH($A1577,Бруклин!$P$9:$P$1508,0)),"")</f>
        <v/>
      </c>
      <c r="C1577" s="104" t="str">
        <f>IFERROR(INDEX(Бруклин!$G$9:$G$1508,MATCH($A1577,Бруклин!$P$9:$P$1508,0)),"")</f>
        <v/>
      </c>
    </row>
    <row r="1578" spans="1:3" hidden="1" x14ac:dyDescent="0.25">
      <c r="A1578" s="4">
        <v>574</v>
      </c>
      <c r="B1578" s="103" t="str">
        <f>IFERROR(INDEX(Бруклин!$E$9:$E$1508,MATCH($A1578,Бруклин!$P$9:$P$1508,0)),"")</f>
        <v/>
      </c>
      <c r="C1578" s="104" t="str">
        <f>IFERROR(INDEX(Бруклин!$G$9:$G$1508,MATCH($A1578,Бруклин!$P$9:$P$1508,0)),"")</f>
        <v/>
      </c>
    </row>
    <row r="1579" spans="1:3" hidden="1" x14ac:dyDescent="0.25">
      <c r="A1579" s="4">
        <v>575</v>
      </c>
      <c r="B1579" s="103" t="str">
        <f>IFERROR(INDEX(Бруклин!$E$9:$E$1508,MATCH($A1579,Бруклин!$P$9:$P$1508,0)),"")</f>
        <v/>
      </c>
      <c r="C1579" s="104" t="str">
        <f>IFERROR(INDEX(Бруклин!$G$9:$G$1508,MATCH($A1579,Бруклин!$P$9:$P$1508,0)),"")</f>
        <v/>
      </c>
    </row>
    <row r="1580" spans="1:3" hidden="1" x14ac:dyDescent="0.25">
      <c r="A1580" s="4">
        <v>576</v>
      </c>
      <c r="B1580" s="103" t="str">
        <f>IFERROR(INDEX(Бруклин!$E$9:$E$1508,MATCH($A1580,Бруклин!$P$9:$P$1508,0)),"")</f>
        <v/>
      </c>
      <c r="C1580" s="104" t="str">
        <f>IFERROR(INDEX(Бруклин!$G$9:$G$1508,MATCH($A1580,Бруклин!$P$9:$P$1508,0)),"")</f>
        <v/>
      </c>
    </row>
    <row r="1581" spans="1:3" hidden="1" x14ac:dyDescent="0.25">
      <c r="A1581" s="4">
        <v>577</v>
      </c>
      <c r="B1581" s="103" t="str">
        <f>IFERROR(INDEX(Бруклин!$E$9:$E$1508,MATCH($A1581,Бруклин!$P$9:$P$1508,0)),"")</f>
        <v/>
      </c>
      <c r="C1581" s="104" t="str">
        <f>IFERROR(INDEX(Бруклин!$G$9:$G$1508,MATCH($A1581,Бруклин!$P$9:$P$1508,0)),"")</f>
        <v/>
      </c>
    </row>
    <row r="1582" spans="1:3" hidden="1" x14ac:dyDescent="0.25">
      <c r="A1582" s="4">
        <v>578</v>
      </c>
      <c r="B1582" s="103" t="str">
        <f>IFERROR(INDEX(Бруклин!$E$9:$E$1508,MATCH($A1582,Бруклин!$P$9:$P$1508,0)),"")</f>
        <v/>
      </c>
      <c r="C1582" s="104" t="str">
        <f>IFERROR(INDEX(Бруклин!$G$9:$G$1508,MATCH($A1582,Бруклин!$P$9:$P$1508,0)),"")</f>
        <v/>
      </c>
    </row>
    <row r="1583" spans="1:3" hidden="1" x14ac:dyDescent="0.25">
      <c r="A1583" s="4">
        <v>579</v>
      </c>
      <c r="B1583" s="103" t="str">
        <f>IFERROR(INDEX(Бруклин!$E$9:$E$1508,MATCH($A1583,Бруклин!$P$9:$P$1508,0)),"")</f>
        <v/>
      </c>
      <c r="C1583" s="104" t="str">
        <f>IFERROR(INDEX(Бруклин!$G$9:$G$1508,MATCH($A1583,Бруклин!$P$9:$P$1508,0)),"")</f>
        <v/>
      </c>
    </row>
    <row r="1584" spans="1:3" hidden="1" x14ac:dyDescent="0.25">
      <c r="A1584" s="4">
        <v>580</v>
      </c>
      <c r="B1584" s="103" t="str">
        <f>IFERROR(INDEX(Бруклин!$E$9:$E$1508,MATCH($A1584,Бруклин!$P$9:$P$1508,0)),"")</f>
        <v/>
      </c>
      <c r="C1584" s="104" t="str">
        <f>IFERROR(INDEX(Бруклин!$G$9:$G$1508,MATCH($A1584,Бруклин!$P$9:$P$1508,0)),"")</f>
        <v/>
      </c>
    </row>
    <row r="1585" spans="1:3" hidden="1" x14ac:dyDescent="0.25">
      <c r="A1585" s="4">
        <v>581</v>
      </c>
      <c r="B1585" s="103" t="str">
        <f>IFERROR(INDEX(Бруклин!$E$9:$E$1508,MATCH($A1585,Бруклин!$P$9:$P$1508,0)),"")</f>
        <v/>
      </c>
      <c r="C1585" s="104" t="str">
        <f>IFERROR(INDEX(Бруклин!$G$9:$G$1508,MATCH($A1585,Бруклин!$P$9:$P$1508,0)),"")</f>
        <v/>
      </c>
    </row>
    <row r="1586" spans="1:3" hidden="1" x14ac:dyDescent="0.25">
      <c r="A1586" s="4">
        <v>582</v>
      </c>
      <c r="B1586" s="103" t="str">
        <f>IFERROR(INDEX(Бруклин!$E$9:$E$1508,MATCH($A1586,Бруклин!$P$9:$P$1508,0)),"")</f>
        <v/>
      </c>
      <c r="C1586" s="104" t="str">
        <f>IFERROR(INDEX(Бруклин!$G$9:$G$1508,MATCH($A1586,Бруклин!$P$9:$P$1508,0)),"")</f>
        <v/>
      </c>
    </row>
    <row r="1587" spans="1:3" hidden="1" x14ac:dyDescent="0.25">
      <c r="A1587" s="4">
        <v>583</v>
      </c>
      <c r="B1587" s="103" t="str">
        <f>IFERROR(INDEX(Бруклин!$E$9:$E$1508,MATCH($A1587,Бруклин!$P$9:$P$1508,0)),"")</f>
        <v/>
      </c>
      <c r="C1587" s="104" t="str">
        <f>IFERROR(INDEX(Бруклин!$G$9:$G$1508,MATCH($A1587,Бруклин!$P$9:$P$1508,0)),"")</f>
        <v/>
      </c>
    </row>
    <row r="1588" spans="1:3" hidden="1" x14ac:dyDescent="0.25">
      <c r="A1588" s="4">
        <v>584</v>
      </c>
      <c r="B1588" s="103" t="str">
        <f>IFERROR(INDEX(Бруклин!$E$9:$E$1508,MATCH($A1588,Бруклин!$P$9:$P$1508,0)),"")</f>
        <v/>
      </c>
      <c r="C1588" s="104" t="str">
        <f>IFERROR(INDEX(Бруклин!$G$9:$G$1508,MATCH($A1588,Бруклин!$P$9:$P$1508,0)),"")</f>
        <v/>
      </c>
    </row>
    <row r="1589" spans="1:3" hidden="1" x14ac:dyDescent="0.25">
      <c r="A1589" s="4">
        <v>585</v>
      </c>
      <c r="B1589" s="103" t="str">
        <f>IFERROR(INDEX(Бруклин!$E$9:$E$1508,MATCH($A1589,Бруклин!$P$9:$P$1508,0)),"")</f>
        <v/>
      </c>
      <c r="C1589" s="104" t="str">
        <f>IFERROR(INDEX(Бруклин!$G$9:$G$1508,MATCH($A1589,Бруклин!$P$9:$P$1508,0)),"")</f>
        <v/>
      </c>
    </row>
    <row r="1590" spans="1:3" hidden="1" x14ac:dyDescent="0.25">
      <c r="A1590" s="4">
        <v>586</v>
      </c>
      <c r="B1590" s="103" t="str">
        <f>IFERROR(INDEX(Бруклин!$E$9:$E$1508,MATCH($A1590,Бруклин!$P$9:$P$1508,0)),"")</f>
        <v/>
      </c>
      <c r="C1590" s="104" t="str">
        <f>IFERROR(INDEX(Бруклин!$G$9:$G$1508,MATCH($A1590,Бруклин!$P$9:$P$1508,0)),"")</f>
        <v/>
      </c>
    </row>
    <row r="1591" spans="1:3" hidden="1" x14ac:dyDescent="0.25">
      <c r="A1591" s="4">
        <v>587</v>
      </c>
      <c r="B1591" s="103" t="str">
        <f>IFERROR(INDEX(Бруклин!$E$9:$E$1508,MATCH($A1591,Бруклин!$P$9:$P$1508,0)),"")</f>
        <v/>
      </c>
      <c r="C1591" s="104" t="str">
        <f>IFERROR(INDEX(Бруклин!$G$9:$G$1508,MATCH($A1591,Бруклин!$P$9:$P$1508,0)),"")</f>
        <v/>
      </c>
    </row>
    <row r="1592" spans="1:3" hidden="1" x14ac:dyDescent="0.25">
      <c r="A1592" s="4">
        <v>588</v>
      </c>
      <c r="B1592" s="103" t="str">
        <f>IFERROR(INDEX(Бруклин!$E$9:$E$1508,MATCH($A1592,Бруклин!$P$9:$P$1508,0)),"")</f>
        <v/>
      </c>
      <c r="C1592" s="104" t="str">
        <f>IFERROR(INDEX(Бруклин!$G$9:$G$1508,MATCH($A1592,Бруклин!$P$9:$P$1508,0)),"")</f>
        <v/>
      </c>
    </row>
    <row r="1593" spans="1:3" hidden="1" x14ac:dyDescent="0.25">
      <c r="A1593" s="4">
        <v>589</v>
      </c>
      <c r="B1593" s="103" t="str">
        <f>IFERROR(INDEX(Бруклин!$E$9:$E$1508,MATCH($A1593,Бруклин!$P$9:$P$1508,0)),"")</f>
        <v/>
      </c>
      <c r="C1593" s="104" t="str">
        <f>IFERROR(INDEX(Бруклин!$G$9:$G$1508,MATCH($A1593,Бруклин!$P$9:$P$1508,0)),"")</f>
        <v/>
      </c>
    </row>
    <row r="1594" spans="1:3" hidden="1" x14ac:dyDescent="0.25">
      <c r="A1594" s="4">
        <v>590</v>
      </c>
      <c r="B1594" s="103" t="str">
        <f>IFERROR(INDEX(Бруклин!$E$9:$E$1508,MATCH($A1594,Бруклин!$P$9:$P$1508,0)),"")</f>
        <v/>
      </c>
      <c r="C1594" s="104" t="str">
        <f>IFERROR(INDEX(Бруклин!$G$9:$G$1508,MATCH($A1594,Бруклин!$P$9:$P$1508,0)),"")</f>
        <v/>
      </c>
    </row>
    <row r="1595" spans="1:3" hidden="1" x14ac:dyDescent="0.25">
      <c r="A1595" s="4">
        <v>591</v>
      </c>
      <c r="B1595" s="103" t="str">
        <f>IFERROR(INDEX(Бруклин!$E$9:$E$1508,MATCH($A1595,Бруклин!$P$9:$P$1508,0)),"")</f>
        <v/>
      </c>
      <c r="C1595" s="104" t="str">
        <f>IFERROR(INDEX(Бруклин!$G$9:$G$1508,MATCH($A1595,Бруклин!$P$9:$P$1508,0)),"")</f>
        <v/>
      </c>
    </row>
    <row r="1596" spans="1:3" hidden="1" x14ac:dyDescent="0.25">
      <c r="A1596" s="4">
        <v>592</v>
      </c>
      <c r="B1596" s="103" t="str">
        <f>IFERROR(INDEX(Бруклин!$E$9:$E$1508,MATCH($A1596,Бруклин!$P$9:$P$1508,0)),"")</f>
        <v/>
      </c>
      <c r="C1596" s="104" t="str">
        <f>IFERROR(INDEX(Бруклин!$G$9:$G$1508,MATCH($A1596,Бруклин!$P$9:$P$1508,0)),"")</f>
        <v/>
      </c>
    </row>
    <row r="1597" spans="1:3" hidden="1" x14ac:dyDescent="0.25">
      <c r="A1597" s="4">
        <v>593</v>
      </c>
      <c r="B1597" s="103" t="str">
        <f>IFERROR(INDEX(Бруклин!$E$9:$E$1508,MATCH($A1597,Бруклин!$P$9:$P$1508,0)),"")</f>
        <v/>
      </c>
      <c r="C1597" s="104" t="str">
        <f>IFERROR(INDEX(Бруклин!$G$9:$G$1508,MATCH($A1597,Бруклин!$P$9:$P$1508,0)),"")</f>
        <v/>
      </c>
    </row>
    <row r="1598" spans="1:3" hidden="1" x14ac:dyDescent="0.25">
      <c r="A1598" s="4">
        <v>594</v>
      </c>
      <c r="B1598" s="103" t="str">
        <f>IFERROR(INDEX(Бруклин!$E$9:$E$1508,MATCH($A1598,Бруклин!$P$9:$P$1508,0)),"")</f>
        <v/>
      </c>
      <c r="C1598" s="104" t="str">
        <f>IFERROR(INDEX(Бруклин!$G$9:$G$1508,MATCH($A1598,Бруклин!$P$9:$P$1508,0)),"")</f>
        <v/>
      </c>
    </row>
    <row r="1599" spans="1:3" hidden="1" x14ac:dyDescent="0.25">
      <c r="A1599" s="4">
        <v>595</v>
      </c>
      <c r="B1599" s="103" t="str">
        <f>IFERROR(INDEX(Бруклин!$E$9:$E$1508,MATCH($A1599,Бруклин!$P$9:$P$1508,0)),"")</f>
        <v/>
      </c>
      <c r="C1599" s="104" t="str">
        <f>IFERROR(INDEX(Бруклин!$G$9:$G$1508,MATCH($A1599,Бруклин!$P$9:$P$1508,0)),"")</f>
        <v/>
      </c>
    </row>
    <row r="1600" spans="1:3" hidden="1" x14ac:dyDescent="0.25">
      <c r="A1600" s="4">
        <v>596</v>
      </c>
      <c r="B1600" s="103" t="str">
        <f>IFERROR(INDEX(Бруклин!$E$9:$E$1508,MATCH($A1600,Бруклин!$P$9:$P$1508,0)),"")</f>
        <v/>
      </c>
      <c r="C1600" s="104" t="str">
        <f>IFERROR(INDEX(Бруклин!$G$9:$G$1508,MATCH($A1600,Бруклин!$P$9:$P$1508,0)),"")</f>
        <v/>
      </c>
    </row>
    <row r="1601" spans="1:3" hidden="1" x14ac:dyDescent="0.25">
      <c r="A1601" s="4">
        <v>597</v>
      </c>
      <c r="B1601" s="103" t="str">
        <f>IFERROR(INDEX(Бруклин!$E$9:$E$1508,MATCH($A1601,Бруклин!$P$9:$P$1508,0)),"")</f>
        <v/>
      </c>
      <c r="C1601" s="104" t="str">
        <f>IFERROR(INDEX(Бруклин!$G$9:$G$1508,MATCH($A1601,Бруклин!$P$9:$P$1508,0)),"")</f>
        <v/>
      </c>
    </row>
    <row r="1602" spans="1:3" hidden="1" x14ac:dyDescent="0.25">
      <c r="A1602" s="4">
        <v>598</v>
      </c>
      <c r="B1602" s="103" t="str">
        <f>IFERROR(INDEX(Бруклин!$E$9:$E$1508,MATCH($A1602,Бруклин!$P$9:$P$1508,0)),"")</f>
        <v/>
      </c>
      <c r="C1602" s="104" t="str">
        <f>IFERROR(INDEX(Бруклин!$G$9:$G$1508,MATCH($A1602,Бруклин!$P$9:$P$1508,0)),"")</f>
        <v/>
      </c>
    </row>
    <row r="1603" spans="1:3" hidden="1" x14ac:dyDescent="0.25">
      <c r="A1603" s="4">
        <v>599</v>
      </c>
      <c r="B1603" s="103" t="str">
        <f>IFERROR(INDEX(Бруклин!$E$9:$E$1508,MATCH($A1603,Бруклин!$P$9:$P$1508,0)),"")</f>
        <v/>
      </c>
      <c r="C1603" s="104" t="str">
        <f>IFERROR(INDEX(Бруклин!$G$9:$G$1508,MATCH($A1603,Бруклин!$P$9:$P$1508,0)),"")</f>
        <v/>
      </c>
    </row>
    <row r="1604" spans="1:3" hidden="1" x14ac:dyDescent="0.25">
      <c r="A1604" s="4">
        <v>600</v>
      </c>
      <c r="B1604" s="103" t="str">
        <f>IFERROR(INDEX(Бруклин!$E$9:$E$1508,MATCH($A1604,Бруклин!$P$9:$P$1508,0)),"")</f>
        <v/>
      </c>
      <c r="C1604" s="104" t="str">
        <f>IFERROR(INDEX(Бруклин!$G$9:$G$1508,MATCH($A1604,Бруклин!$P$9:$P$1508,0)),"")</f>
        <v/>
      </c>
    </row>
    <row r="1605" spans="1:3" hidden="1" x14ac:dyDescent="0.25">
      <c r="A1605" s="4">
        <v>601</v>
      </c>
      <c r="B1605" s="103" t="str">
        <f>IFERROR(INDEX(Бруклин!$E$9:$E$1508,MATCH($A1605,Бруклин!$P$9:$P$1508,0)),"")</f>
        <v/>
      </c>
      <c r="C1605" s="104" t="str">
        <f>IFERROR(INDEX(Бруклин!$G$9:$G$1508,MATCH($A1605,Бруклин!$P$9:$P$1508,0)),"")</f>
        <v/>
      </c>
    </row>
    <row r="1606" spans="1:3" hidden="1" x14ac:dyDescent="0.25">
      <c r="A1606" s="4">
        <v>602</v>
      </c>
      <c r="B1606" s="103" t="str">
        <f>IFERROR(INDEX(Бруклин!$E$9:$E$1508,MATCH($A1606,Бруклин!$P$9:$P$1508,0)),"")</f>
        <v/>
      </c>
      <c r="C1606" s="104" t="str">
        <f>IFERROR(INDEX(Бруклин!$G$9:$G$1508,MATCH($A1606,Бруклин!$P$9:$P$1508,0)),"")</f>
        <v/>
      </c>
    </row>
    <row r="1607" spans="1:3" hidden="1" x14ac:dyDescent="0.25">
      <c r="A1607" s="4">
        <v>603</v>
      </c>
      <c r="B1607" s="103" t="str">
        <f>IFERROR(INDEX(Бруклин!$E$9:$E$1508,MATCH($A1607,Бруклин!$P$9:$P$1508,0)),"")</f>
        <v/>
      </c>
      <c r="C1607" s="104" t="str">
        <f>IFERROR(INDEX(Бруклин!$G$9:$G$1508,MATCH($A1607,Бруклин!$P$9:$P$1508,0)),"")</f>
        <v/>
      </c>
    </row>
    <row r="1608" spans="1:3" hidden="1" x14ac:dyDescent="0.25">
      <c r="A1608" s="4">
        <v>604</v>
      </c>
      <c r="B1608" s="103" t="str">
        <f>IFERROR(INDEX(Бруклин!$E$9:$E$1508,MATCH($A1608,Бруклин!$P$9:$P$1508,0)),"")</f>
        <v/>
      </c>
      <c r="C1608" s="104" t="str">
        <f>IFERROR(INDEX(Бруклин!$G$9:$G$1508,MATCH($A1608,Бруклин!$P$9:$P$1508,0)),"")</f>
        <v/>
      </c>
    </row>
    <row r="1609" spans="1:3" hidden="1" x14ac:dyDescent="0.25">
      <c r="A1609" s="4">
        <v>605</v>
      </c>
      <c r="B1609" s="103" t="str">
        <f>IFERROR(INDEX(Бруклин!$E$9:$E$1508,MATCH($A1609,Бруклин!$P$9:$P$1508,0)),"")</f>
        <v/>
      </c>
      <c r="C1609" s="104" t="str">
        <f>IFERROR(INDEX(Бруклин!$G$9:$G$1508,MATCH($A1609,Бруклин!$P$9:$P$1508,0)),"")</f>
        <v/>
      </c>
    </row>
    <row r="1610" spans="1:3" hidden="1" x14ac:dyDescent="0.25">
      <c r="A1610" s="4">
        <v>606</v>
      </c>
      <c r="B1610" s="103" t="str">
        <f>IFERROR(INDEX(Бруклин!$E$9:$E$1508,MATCH($A1610,Бруклин!$P$9:$P$1508,0)),"")</f>
        <v/>
      </c>
      <c r="C1610" s="104" t="str">
        <f>IFERROR(INDEX(Бруклин!$G$9:$G$1508,MATCH($A1610,Бруклин!$P$9:$P$1508,0)),"")</f>
        <v/>
      </c>
    </row>
    <row r="1611" spans="1:3" hidden="1" x14ac:dyDescent="0.25">
      <c r="A1611" s="4">
        <v>607</v>
      </c>
      <c r="B1611" s="103" t="str">
        <f>IFERROR(INDEX(Бруклин!$E$9:$E$1508,MATCH($A1611,Бруклин!$P$9:$P$1508,0)),"")</f>
        <v/>
      </c>
      <c r="C1611" s="104" t="str">
        <f>IFERROR(INDEX(Бруклин!$G$9:$G$1508,MATCH($A1611,Бруклин!$P$9:$P$1508,0)),"")</f>
        <v/>
      </c>
    </row>
    <row r="1612" spans="1:3" hidden="1" x14ac:dyDescent="0.25">
      <c r="A1612" s="4">
        <v>608</v>
      </c>
      <c r="B1612" s="103" t="str">
        <f>IFERROR(INDEX(Бруклин!$E$9:$E$1508,MATCH($A1612,Бруклин!$P$9:$P$1508,0)),"")</f>
        <v/>
      </c>
      <c r="C1612" s="104" t="str">
        <f>IFERROR(INDEX(Бруклин!$G$9:$G$1508,MATCH($A1612,Бруклин!$P$9:$P$1508,0)),"")</f>
        <v/>
      </c>
    </row>
    <row r="1613" spans="1:3" hidden="1" x14ac:dyDescent="0.25">
      <c r="A1613" s="4">
        <v>609</v>
      </c>
      <c r="B1613" s="103" t="str">
        <f>IFERROR(INDEX(Бруклин!$E$9:$E$1508,MATCH($A1613,Бруклин!$P$9:$P$1508,0)),"")</f>
        <v/>
      </c>
      <c r="C1613" s="104" t="str">
        <f>IFERROR(INDEX(Бруклин!$G$9:$G$1508,MATCH($A1613,Бруклин!$P$9:$P$1508,0)),"")</f>
        <v/>
      </c>
    </row>
    <row r="1614" spans="1:3" hidden="1" x14ac:dyDescent="0.25">
      <c r="A1614" s="4">
        <v>610</v>
      </c>
      <c r="B1614" s="103" t="str">
        <f>IFERROR(INDEX(Бруклин!$E$9:$E$1508,MATCH($A1614,Бруклин!$P$9:$P$1508,0)),"")</f>
        <v/>
      </c>
      <c r="C1614" s="104" t="str">
        <f>IFERROR(INDEX(Бруклин!$G$9:$G$1508,MATCH($A1614,Бруклин!$P$9:$P$1508,0)),"")</f>
        <v/>
      </c>
    </row>
    <row r="1615" spans="1:3" hidden="1" x14ac:dyDescent="0.25">
      <c r="A1615" s="4">
        <v>611</v>
      </c>
      <c r="B1615" s="103" t="str">
        <f>IFERROR(INDEX(Бруклин!$E$9:$E$1508,MATCH($A1615,Бруклин!$P$9:$P$1508,0)),"")</f>
        <v/>
      </c>
      <c r="C1615" s="104" t="str">
        <f>IFERROR(INDEX(Бруклин!$G$9:$G$1508,MATCH($A1615,Бруклин!$P$9:$P$1508,0)),"")</f>
        <v/>
      </c>
    </row>
    <row r="1616" spans="1:3" hidden="1" x14ac:dyDescent="0.25">
      <c r="A1616" s="4">
        <v>612</v>
      </c>
      <c r="B1616" s="103" t="str">
        <f>IFERROR(INDEX(Бруклин!$E$9:$E$1508,MATCH($A1616,Бруклин!$P$9:$P$1508,0)),"")</f>
        <v/>
      </c>
      <c r="C1616" s="104" t="str">
        <f>IFERROR(INDEX(Бруклин!$G$9:$G$1508,MATCH($A1616,Бруклин!$P$9:$P$1508,0)),"")</f>
        <v/>
      </c>
    </row>
    <row r="1617" spans="1:3" hidden="1" x14ac:dyDescent="0.25">
      <c r="A1617" s="4">
        <v>613</v>
      </c>
      <c r="B1617" s="103" t="str">
        <f>IFERROR(INDEX(Бруклин!$E$9:$E$1508,MATCH($A1617,Бруклин!$P$9:$P$1508,0)),"")</f>
        <v/>
      </c>
      <c r="C1617" s="104" t="str">
        <f>IFERROR(INDEX(Бруклин!$G$9:$G$1508,MATCH($A1617,Бруклин!$P$9:$P$1508,0)),"")</f>
        <v/>
      </c>
    </row>
    <row r="1618" spans="1:3" hidden="1" x14ac:dyDescent="0.25">
      <c r="A1618" s="4">
        <v>614</v>
      </c>
      <c r="B1618" s="103" t="str">
        <f>IFERROR(INDEX(Бруклин!$E$9:$E$1508,MATCH($A1618,Бруклин!$P$9:$P$1508,0)),"")</f>
        <v/>
      </c>
      <c r="C1618" s="104" t="str">
        <f>IFERROR(INDEX(Бруклин!$G$9:$G$1508,MATCH($A1618,Бруклин!$P$9:$P$1508,0)),"")</f>
        <v/>
      </c>
    </row>
    <row r="1619" spans="1:3" hidden="1" x14ac:dyDescent="0.25">
      <c r="A1619" s="4">
        <v>615</v>
      </c>
      <c r="B1619" s="103" t="str">
        <f>IFERROR(INDEX(Бруклин!$E$9:$E$1508,MATCH($A1619,Бруклин!$P$9:$P$1508,0)),"")</f>
        <v/>
      </c>
      <c r="C1619" s="104" t="str">
        <f>IFERROR(INDEX(Бруклин!$G$9:$G$1508,MATCH($A1619,Бруклин!$P$9:$P$1508,0)),"")</f>
        <v/>
      </c>
    </row>
    <row r="1620" spans="1:3" hidden="1" x14ac:dyDescent="0.25">
      <c r="A1620" s="4">
        <v>616</v>
      </c>
      <c r="B1620" s="103" t="str">
        <f>IFERROR(INDEX(Бруклин!$E$9:$E$1508,MATCH($A1620,Бруклин!$P$9:$P$1508,0)),"")</f>
        <v/>
      </c>
      <c r="C1620" s="104" t="str">
        <f>IFERROR(INDEX(Бруклин!$G$9:$G$1508,MATCH($A1620,Бруклин!$P$9:$P$1508,0)),"")</f>
        <v/>
      </c>
    </row>
    <row r="1621" spans="1:3" hidden="1" x14ac:dyDescent="0.25">
      <c r="A1621" s="4">
        <v>617</v>
      </c>
      <c r="B1621" s="103" t="str">
        <f>IFERROR(INDEX(Бруклин!$E$9:$E$1508,MATCH($A1621,Бруклин!$P$9:$P$1508,0)),"")</f>
        <v/>
      </c>
      <c r="C1621" s="104" t="str">
        <f>IFERROR(INDEX(Бруклин!$G$9:$G$1508,MATCH($A1621,Бруклин!$P$9:$P$1508,0)),"")</f>
        <v/>
      </c>
    </row>
    <row r="1622" spans="1:3" hidden="1" x14ac:dyDescent="0.25">
      <c r="A1622" s="4">
        <v>618</v>
      </c>
      <c r="B1622" s="103" t="str">
        <f>IFERROR(INDEX(Бруклин!$E$9:$E$1508,MATCH($A1622,Бруклин!$P$9:$P$1508,0)),"")</f>
        <v/>
      </c>
      <c r="C1622" s="104" t="str">
        <f>IFERROR(INDEX(Бруклин!$G$9:$G$1508,MATCH($A1622,Бруклин!$P$9:$P$1508,0)),"")</f>
        <v/>
      </c>
    </row>
    <row r="1623" spans="1:3" hidden="1" x14ac:dyDescent="0.25">
      <c r="A1623" s="4">
        <v>619</v>
      </c>
      <c r="B1623" s="103" t="str">
        <f>IFERROR(INDEX(Бруклин!$E$9:$E$1508,MATCH($A1623,Бруклин!$P$9:$P$1508,0)),"")</f>
        <v/>
      </c>
      <c r="C1623" s="104" t="str">
        <f>IFERROR(INDEX(Бруклин!$G$9:$G$1508,MATCH($A1623,Бруклин!$P$9:$P$1508,0)),"")</f>
        <v/>
      </c>
    </row>
    <row r="1624" spans="1:3" hidden="1" x14ac:dyDescent="0.25">
      <c r="A1624" s="4">
        <v>620</v>
      </c>
      <c r="B1624" s="103" t="str">
        <f>IFERROR(INDEX(Бруклин!$E$9:$E$1508,MATCH($A1624,Бруклин!$P$9:$P$1508,0)),"")</f>
        <v/>
      </c>
      <c r="C1624" s="104" t="str">
        <f>IFERROR(INDEX(Бруклин!$G$9:$G$1508,MATCH($A1624,Бруклин!$P$9:$P$1508,0)),"")</f>
        <v/>
      </c>
    </row>
    <row r="1625" spans="1:3" hidden="1" x14ac:dyDescent="0.25">
      <c r="A1625" s="4">
        <v>621</v>
      </c>
      <c r="B1625" s="103" t="str">
        <f>IFERROR(INDEX(Бруклин!$E$9:$E$1508,MATCH($A1625,Бруклин!$P$9:$P$1508,0)),"")</f>
        <v/>
      </c>
      <c r="C1625" s="104" t="str">
        <f>IFERROR(INDEX(Бруклин!$G$9:$G$1508,MATCH($A1625,Бруклин!$P$9:$P$1508,0)),"")</f>
        <v/>
      </c>
    </row>
    <row r="1626" spans="1:3" hidden="1" x14ac:dyDescent="0.25">
      <c r="A1626" s="4">
        <v>622</v>
      </c>
      <c r="B1626" s="103" t="str">
        <f>IFERROR(INDEX(Бруклин!$E$9:$E$1508,MATCH($A1626,Бруклин!$P$9:$P$1508,0)),"")</f>
        <v/>
      </c>
      <c r="C1626" s="104" t="str">
        <f>IFERROR(INDEX(Бруклин!$G$9:$G$1508,MATCH($A1626,Бруклин!$P$9:$P$1508,0)),"")</f>
        <v/>
      </c>
    </row>
    <row r="1627" spans="1:3" hidden="1" x14ac:dyDescent="0.25">
      <c r="A1627" s="4">
        <v>623</v>
      </c>
      <c r="B1627" s="103" t="str">
        <f>IFERROR(INDEX(Бруклин!$E$9:$E$1508,MATCH($A1627,Бруклин!$P$9:$P$1508,0)),"")</f>
        <v/>
      </c>
      <c r="C1627" s="104" t="str">
        <f>IFERROR(INDEX(Бруклин!$G$9:$G$1508,MATCH($A1627,Бруклин!$P$9:$P$1508,0)),"")</f>
        <v/>
      </c>
    </row>
    <row r="1628" spans="1:3" hidden="1" x14ac:dyDescent="0.25">
      <c r="A1628" s="4">
        <v>624</v>
      </c>
      <c r="B1628" s="103" t="str">
        <f>IFERROR(INDEX(Бруклин!$E$9:$E$1508,MATCH($A1628,Бруклин!$P$9:$P$1508,0)),"")</f>
        <v/>
      </c>
      <c r="C1628" s="104" t="str">
        <f>IFERROR(INDEX(Бруклин!$G$9:$G$1508,MATCH($A1628,Бруклин!$P$9:$P$1508,0)),"")</f>
        <v/>
      </c>
    </row>
    <row r="1629" spans="1:3" hidden="1" x14ac:dyDescent="0.25">
      <c r="A1629" s="4">
        <v>625</v>
      </c>
      <c r="B1629" s="103" t="str">
        <f>IFERROR(INDEX(Бруклин!$E$9:$E$1508,MATCH($A1629,Бруклин!$P$9:$P$1508,0)),"")</f>
        <v/>
      </c>
      <c r="C1629" s="104" t="str">
        <f>IFERROR(INDEX(Бруклин!$G$9:$G$1508,MATCH($A1629,Бруклин!$P$9:$P$1508,0)),"")</f>
        <v/>
      </c>
    </row>
    <row r="1630" spans="1:3" hidden="1" x14ac:dyDescent="0.25">
      <c r="A1630" s="4">
        <v>626</v>
      </c>
      <c r="B1630" s="103" t="str">
        <f>IFERROR(INDEX(Бруклин!$E$9:$E$1508,MATCH($A1630,Бруклин!$P$9:$P$1508,0)),"")</f>
        <v/>
      </c>
      <c r="C1630" s="104" t="str">
        <f>IFERROR(INDEX(Бруклин!$G$9:$G$1508,MATCH($A1630,Бруклин!$P$9:$P$1508,0)),"")</f>
        <v/>
      </c>
    </row>
    <row r="1631" spans="1:3" hidden="1" x14ac:dyDescent="0.25">
      <c r="A1631" s="4">
        <v>627</v>
      </c>
      <c r="B1631" s="103" t="str">
        <f>IFERROR(INDEX(Бруклин!$E$9:$E$1508,MATCH($A1631,Бруклин!$P$9:$P$1508,0)),"")</f>
        <v/>
      </c>
      <c r="C1631" s="104" t="str">
        <f>IFERROR(INDEX(Бруклин!$G$9:$G$1508,MATCH($A1631,Бруклин!$P$9:$P$1508,0)),"")</f>
        <v/>
      </c>
    </row>
    <row r="1632" spans="1:3" hidden="1" x14ac:dyDescent="0.25">
      <c r="A1632" s="4">
        <v>628</v>
      </c>
      <c r="B1632" s="103" t="str">
        <f>IFERROR(INDEX(Бруклин!$E$9:$E$1508,MATCH($A1632,Бруклин!$P$9:$P$1508,0)),"")</f>
        <v/>
      </c>
      <c r="C1632" s="104" t="str">
        <f>IFERROR(INDEX(Бруклин!$G$9:$G$1508,MATCH($A1632,Бруклин!$P$9:$P$1508,0)),"")</f>
        <v/>
      </c>
    </row>
    <row r="1633" spans="1:3" hidden="1" x14ac:dyDescent="0.25">
      <c r="A1633" s="4">
        <v>629</v>
      </c>
      <c r="B1633" s="103" t="str">
        <f>IFERROR(INDEX(Бруклин!$E$9:$E$1508,MATCH($A1633,Бруклин!$P$9:$P$1508,0)),"")</f>
        <v/>
      </c>
      <c r="C1633" s="104" t="str">
        <f>IFERROR(INDEX(Бруклин!$G$9:$G$1508,MATCH($A1633,Бруклин!$P$9:$P$1508,0)),"")</f>
        <v/>
      </c>
    </row>
    <row r="1634" spans="1:3" hidden="1" x14ac:dyDescent="0.25">
      <c r="A1634" s="4">
        <v>630</v>
      </c>
      <c r="B1634" s="103" t="str">
        <f>IFERROR(INDEX(Бруклин!$E$9:$E$1508,MATCH($A1634,Бруклин!$P$9:$P$1508,0)),"")</f>
        <v/>
      </c>
      <c r="C1634" s="104" t="str">
        <f>IFERROR(INDEX(Бруклин!$G$9:$G$1508,MATCH($A1634,Бруклин!$P$9:$P$1508,0)),"")</f>
        <v/>
      </c>
    </row>
    <row r="1635" spans="1:3" hidden="1" x14ac:dyDescent="0.25">
      <c r="A1635" s="4">
        <v>631</v>
      </c>
      <c r="B1635" s="103" t="str">
        <f>IFERROR(INDEX(Бруклин!$E$9:$E$1508,MATCH($A1635,Бруклин!$P$9:$P$1508,0)),"")</f>
        <v/>
      </c>
      <c r="C1635" s="104" t="str">
        <f>IFERROR(INDEX(Бруклин!$G$9:$G$1508,MATCH($A1635,Бруклин!$P$9:$P$1508,0)),"")</f>
        <v/>
      </c>
    </row>
    <row r="1636" spans="1:3" hidden="1" x14ac:dyDescent="0.25">
      <c r="A1636" s="4">
        <v>632</v>
      </c>
      <c r="B1636" s="103" t="str">
        <f>IFERROR(INDEX(Бруклин!$E$9:$E$1508,MATCH($A1636,Бруклин!$P$9:$P$1508,0)),"")</f>
        <v/>
      </c>
      <c r="C1636" s="104" t="str">
        <f>IFERROR(INDEX(Бруклин!$G$9:$G$1508,MATCH($A1636,Бруклин!$P$9:$P$1508,0)),"")</f>
        <v/>
      </c>
    </row>
    <row r="1637" spans="1:3" hidden="1" x14ac:dyDescent="0.25">
      <c r="A1637" s="4">
        <v>633</v>
      </c>
      <c r="B1637" s="103" t="str">
        <f>IFERROR(INDEX(Бруклин!$E$9:$E$1508,MATCH($A1637,Бруклин!$P$9:$P$1508,0)),"")</f>
        <v/>
      </c>
      <c r="C1637" s="104" t="str">
        <f>IFERROR(INDEX(Бруклин!$G$9:$G$1508,MATCH($A1637,Бруклин!$P$9:$P$1508,0)),"")</f>
        <v/>
      </c>
    </row>
    <row r="1638" spans="1:3" hidden="1" x14ac:dyDescent="0.25">
      <c r="A1638" s="4">
        <v>634</v>
      </c>
      <c r="B1638" s="103" t="str">
        <f>IFERROR(INDEX(Бруклин!$E$9:$E$1508,MATCH($A1638,Бруклин!$P$9:$P$1508,0)),"")</f>
        <v/>
      </c>
      <c r="C1638" s="104" t="str">
        <f>IFERROR(INDEX(Бруклин!$G$9:$G$1508,MATCH($A1638,Бруклин!$P$9:$P$1508,0)),"")</f>
        <v/>
      </c>
    </row>
    <row r="1639" spans="1:3" hidden="1" x14ac:dyDescent="0.25">
      <c r="A1639" s="4">
        <v>635</v>
      </c>
      <c r="B1639" s="103" t="str">
        <f>IFERROR(INDEX(Бруклин!$E$9:$E$1508,MATCH($A1639,Бруклин!$P$9:$P$1508,0)),"")</f>
        <v/>
      </c>
      <c r="C1639" s="104" t="str">
        <f>IFERROR(INDEX(Бруклин!$G$9:$G$1508,MATCH($A1639,Бруклин!$P$9:$P$1508,0)),"")</f>
        <v/>
      </c>
    </row>
    <row r="1640" spans="1:3" hidden="1" x14ac:dyDescent="0.25">
      <c r="A1640" s="4">
        <v>636</v>
      </c>
      <c r="B1640" s="103" t="str">
        <f>IFERROR(INDEX(Бруклин!$E$9:$E$1508,MATCH($A1640,Бруклин!$P$9:$P$1508,0)),"")</f>
        <v/>
      </c>
      <c r="C1640" s="104" t="str">
        <f>IFERROR(INDEX(Бруклин!$G$9:$G$1508,MATCH($A1640,Бруклин!$P$9:$P$1508,0)),"")</f>
        <v/>
      </c>
    </row>
    <row r="1641" spans="1:3" hidden="1" x14ac:dyDescent="0.25">
      <c r="A1641" s="4">
        <v>637</v>
      </c>
      <c r="B1641" s="103" t="str">
        <f>IFERROR(INDEX(Бруклин!$E$9:$E$1508,MATCH($A1641,Бруклин!$P$9:$P$1508,0)),"")</f>
        <v/>
      </c>
      <c r="C1641" s="104" t="str">
        <f>IFERROR(INDEX(Бруклин!$G$9:$G$1508,MATCH($A1641,Бруклин!$P$9:$P$1508,0)),"")</f>
        <v/>
      </c>
    </row>
    <row r="1642" spans="1:3" hidden="1" x14ac:dyDescent="0.25">
      <c r="A1642" s="4">
        <v>638</v>
      </c>
      <c r="B1642" s="103" t="str">
        <f>IFERROR(INDEX(Бруклин!$E$9:$E$1508,MATCH($A1642,Бруклин!$P$9:$P$1508,0)),"")</f>
        <v/>
      </c>
      <c r="C1642" s="104" t="str">
        <f>IFERROR(INDEX(Бруклин!$G$9:$G$1508,MATCH($A1642,Бруклин!$P$9:$P$1508,0)),"")</f>
        <v/>
      </c>
    </row>
    <row r="1643" spans="1:3" hidden="1" x14ac:dyDescent="0.25">
      <c r="A1643" s="4">
        <v>639</v>
      </c>
      <c r="B1643" s="103" t="str">
        <f>IFERROR(INDEX(Бруклин!$E$9:$E$1508,MATCH($A1643,Бруклин!$P$9:$P$1508,0)),"")</f>
        <v/>
      </c>
      <c r="C1643" s="104" t="str">
        <f>IFERROR(INDEX(Бруклин!$G$9:$G$1508,MATCH($A1643,Бруклин!$P$9:$P$1508,0)),"")</f>
        <v/>
      </c>
    </row>
    <row r="1644" spans="1:3" hidden="1" x14ac:dyDescent="0.25">
      <c r="A1644" s="4">
        <v>640</v>
      </c>
      <c r="B1644" s="103" t="str">
        <f>IFERROR(INDEX(Бруклин!$E$9:$E$1508,MATCH($A1644,Бруклин!$P$9:$P$1508,0)),"")</f>
        <v/>
      </c>
      <c r="C1644" s="104" t="str">
        <f>IFERROR(INDEX(Бруклин!$G$9:$G$1508,MATCH($A1644,Бруклин!$P$9:$P$1508,0)),"")</f>
        <v/>
      </c>
    </row>
    <row r="1645" spans="1:3" hidden="1" x14ac:dyDescent="0.25">
      <c r="A1645" s="4">
        <v>641</v>
      </c>
      <c r="B1645" s="103" t="str">
        <f>IFERROR(INDEX(Бруклин!$E$9:$E$1508,MATCH($A1645,Бруклин!$P$9:$P$1508,0)),"")</f>
        <v/>
      </c>
      <c r="C1645" s="104" t="str">
        <f>IFERROR(INDEX(Бруклин!$G$9:$G$1508,MATCH($A1645,Бруклин!$P$9:$P$1508,0)),"")</f>
        <v/>
      </c>
    </row>
    <row r="1646" spans="1:3" hidden="1" x14ac:dyDescent="0.25">
      <c r="A1646" s="4">
        <v>642</v>
      </c>
      <c r="B1646" s="103" t="str">
        <f>IFERROR(INDEX(Бруклин!$E$9:$E$1508,MATCH($A1646,Бруклин!$P$9:$P$1508,0)),"")</f>
        <v/>
      </c>
      <c r="C1646" s="104" t="str">
        <f>IFERROR(INDEX(Бруклин!$G$9:$G$1508,MATCH($A1646,Бруклин!$P$9:$P$1508,0)),"")</f>
        <v/>
      </c>
    </row>
    <row r="1647" spans="1:3" hidden="1" x14ac:dyDescent="0.25">
      <c r="A1647" s="4">
        <v>643</v>
      </c>
      <c r="B1647" s="103" t="str">
        <f>IFERROR(INDEX(Бруклин!$E$9:$E$1508,MATCH($A1647,Бруклин!$P$9:$P$1508,0)),"")</f>
        <v/>
      </c>
      <c r="C1647" s="104" t="str">
        <f>IFERROR(INDEX(Бруклин!$G$9:$G$1508,MATCH($A1647,Бруклин!$P$9:$P$1508,0)),"")</f>
        <v/>
      </c>
    </row>
    <row r="1648" spans="1:3" hidden="1" x14ac:dyDescent="0.25">
      <c r="A1648" s="4">
        <v>644</v>
      </c>
      <c r="B1648" s="103" t="str">
        <f>IFERROR(INDEX(Бруклин!$E$9:$E$1508,MATCH($A1648,Бруклин!$P$9:$P$1508,0)),"")</f>
        <v/>
      </c>
      <c r="C1648" s="104" t="str">
        <f>IFERROR(INDEX(Бруклин!$G$9:$G$1508,MATCH($A1648,Бруклин!$P$9:$P$1508,0)),"")</f>
        <v/>
      </c>
    </row>
    <row r="1649" spans="1:3" hidden="1" x14ac:dyDescent="0.25">
      <c r="A1649" s="4">
        <v>645</v>
      </c>
      <c r="B1649" s="103" t="str">
        <f>IFERROR(INDEX(Бруклин!$E$9:$E$1508,MATCH($A1649,Бруклин!$P$9:$P$1508,0)),"")</f>
        <v/>
      </c>
      <c r="C1649" s="104" t="str">
        <f>IFERROR(INDEX(Бруклин!$G$9:$G$1508,MATCH($A1649,Бруклин!$P$9:$P$1508,0)),"")</f>
        <v/>
      </c>
    </row>
    <row r="1650" spans="1:3" hidden="1" x14ac:dyDescent="0.25">
      <c r="A1650" s="4">
        <v>646</v>
      </c>
      <c r="B1650" s="103" t="str">
        <f>IFERROR(INDEX(Бруклин!$E$9:$E$1508,MATCH($A1650,Бруклин!$P$9:$P$1508,0)),"")</f>
        <v/>
      </c>
      <c r="C1650" s="104" t="str">
        <f>IFERROR(INDEX(Бруклин!$G$9:$G$1508,MATCH($A1650,Бруклин!$P$9:$P$1508,0)),"")</f>
        <v/>
      </c>
    </row>
    <row r="1651" spans="1:3" hidden="1" x14ac:dyDescent="0.25">
      <c r="A1651" s="4">
        <v>647</v>
      </c>
      <c r="B1651" s="103" t="str">
        <f>IFERROR(INDEX(Бруклин!$E$9:$E$1508,MATCH($A1651,Бруклин!$P$9:$P$1508,0)),"")</f>
        <v/>
      </c>
      <c r="C1651" s="104" t="str">
        <f>IFERROR(INDEX(Бруклин!$G$9:$G$1508,MATCH($A1651,Бруклин!$P$9:$P$1508,0)),"")</f>
        <v/>
      </c>
    </row>
    <row r="1652" spans="1:3" hidden="1" x14ac:dyDescent="0.25">
      <c r="A1652" s="4">
        <v>648</v>
      </c>
      <c r="B1652" s="103" t="str">
        <f>IFERROR(INDEX(Бруклин!$E$9:$E$1508,MATCH($A1652,Бруклин!$P$9:$P$1508,0)),"")</f>
        <v/>
      </c>
      <c r="C1652" s="104" t="str">
        <f>IFERROR(INDEX(Бруклин!$G$9:$G$1508,MATCH($A1652,Бруклин!$P$9:$P$1508,0)),"")</f>
        <v/>
      </c>
    </row>
    <row r="1653" spans="1:3" hidden="1" x14ac:dyDescent="0.25">
      <c r="A1653" s="4">
        <v>649</v>
      </c>
      <c r="B1653" s="103" t="str">
        <f>IFERROR(INDEX(Бруклин!$E$9:$E$1508,MATCH($A1653,Бруклин!$P$9:$P$1508,0)),"")</f>
        <v/>
      </c>
      <c r="C1653" s="104" t="str">
        <f>IFERROR(INDEX(Бруклин!$G$9:$G$1508,MATCH($A1653,Бруклин!$P$9:$P$1508,0)),"")</f>
        <v/>
      </c>
    </row>
    <row r="1654" spans="1:3" hidden="1" x14ac:dyDescent="0.25">
      <c r="A1654" s="4">
        <v>650</v>
      </c>
      <c r="B1654" s="103" t="str">
        <f>IFERROR(INDEX(Бруклин!$E$9:$E$1508,MATCH($A1654,Бруклин!$P$9:$P$1508,0)),"")</f>
        <v/>
      </c>
      <c r="C1654" s="104" t="str">
        <f>IFERROR(INDEX(Бруклин!$G$9:$G$1508,MATCH($A1654,Бруклин!$P$9:$P$1508,0)),"")</f>
        <v/>
      </c>
    </row>
    <row r="1655" spans="1:3" hidden="1" x14ac:dyDescent="0.25">
      <c r="A1655" s="4">
        <v>651</v>
      </c>
      <c r="B1655" s="103" t="str">
        <f>IFERROR(INDEX(Бруклин!$E$9:$E$1508,MATCH($A1655,Бруклин!$P$9:$P$1508,0)),"")</f>
        <v/>
      </c>
      <c r="C1655" s="104" t="str">
        <f>IFERROR(INDEX(Бруклин!$G$9:$G$1508,MATCH($A1655,Бруклин!$P$9:$P$1508,0)),"")</f>
        <v/>
      </c>
    </row>
    <row r="1656" spans="1:3" hidden="1" x14ac:dyDescent="0.25">
      <c r="A1656" s="4">
        <v>652</v>
      </c>
      <c r="B1656" s="103" t="str">
        <f>IFERROR(INDEX(Бруклин!$E$9:$E$1508,MATCH($A1656,Бруклин!$P$9:$P$1508,0)),"")</f>
        <v/>
      </c>
      <c r="C1656" s="104" t="str">
        <f>IFERROR(INDEX(Бруклин!$G$9:$G$1508,MATCH($A1656,Бруклин!$P$9:$P$1508,0)),"")</f>
        <v/>
      </c>
    </row>
    <row r="1657" spans="1:3" hidden="1" x14ac:dyDescent="0.25">
      <c r="A1657" s="4">
        <v>653</v>
      </c>
      <c r="B1657" s="103" t="str">
        <f>IFERROR(INDEX(Бруклин!$E$9:$E$1508,MATCH($A1657,Бруклин!$P$9:$P$1508,0)),"")</f>
        <v/>
      </c>
      <c r="C1657" s="104" t="str">
        <f>IFERROR(INDEX(Бруклин!$G$9:$G$1508,MATCH($A1657,Бруклин!$P$9:$P$1508,0)),"")</f>
        <v/>
      </c>
    </row>
    <row r="1658" spans="1:3" hidden="1" x14ac:dyDescent="0.25">
      <c r="A1658" s="4">
        <v>654</v>
      </c>
      <c r="B1658" s="103" t="str">
        <f>IFERROR(INDEX(Бруклин!$E$9:$E$1508,MATCH($A1658,Бруклин!$P$9:$P$1508,0)),"")</f>
        <v/>
      </c>
      <c r="C1658" s="104" t="str">
        <f>IFERROR(INDEX(Бруклин!$G$9:$G$1508,MATCH($A1658,Бруклин!$P$9:$P$1508,0)),"")</f>
        <v/>
      </c>
    </row>
    <row r="1659" spans="1:3" hidden="1" x14ac:dyDescent="0.25">
      <c r="A1659" s="4">
        <v>655</v>
      </c>
      <c r="B1659" s="103" t="str">
        <f>IFERROR(INDEX(Бруклин!$E$9:$E$1508,MATCH($A1659,Бруклин!$P$9:$P$1508,0)),"")</f>
        <v/>
      </c>
      <c r="C1659" s="104" t="str">
        <f>IFERROR(INDEX(Бруклин!$G$9:$G$1508,MATCH($A1659,Бруклин!$P$9:$P$1508,0)),"")</f>
        <v/>
      </c>
    </row>
    <row r="1660" spans="1:3" hidden="1" x14ac:dyDescent="0.25">
      <c r="A1660" s="4">
        <v>656</v>
      </c>
      <c r="B1660" s="103" t="str">
        <f>IFERROR(INDEX(Бруклин!$E$9:$E$1508,MATCH($A1660,Бруклин!$P$9:$P$1508,0)),"")</f>
        <v/>
      </c>
      <c r="C1660" s="104" t="str">
        <f>IFERROR(INDEX(Бруклин!$G$9:$G$1508,MATCH($A1660,Бруклин!$P$9:$P$1508,0)),"")</f>
        <v/>
      </c>
    </row>
    <row r="1661" spans="1:3" hidden="1" x14ac:dyDescent="0.25">
      <c r="A1661" s="4">
        <v>657</v>
      </c>
      <c r="B1661" s="103" t="str">
        <f>IFERROR(INDEX(Бруклин!$E$9:$E$1508,MATCH($A1661,Бруклин!$P$9:$P$1508,0)),"")</f>
        <v/>
      </c>
      <c r="C1661" s="104" t="str">
        <f>IFERROR(INDEX(Бруклин!$G$9:$G$1508,MATCH($A1661,Бруклин!$P$9:$P$1508,0)),"")</f>
        <v/>
      </c>
    </row>
    <row r="1662" spans="1:3" hidden="1" x14ac:dyDescent="0.25">
      <c r="A1662" s="4">
        <v>658</v>
      </c>
      <c r="B1662" s="103" t="str">
        <f>IFERROR(INDEX(Бруклин!$E$9:$E$1508,MATCH($A1662,Бруклин!$P$9:$P$1508,0)),"")</f>
        <v/>
      </c>
      <c r="C1662" s="104" t="str">
        <f>IFERROR(INDEX(Бруклин!$G$9:$G$1508,MATCH($A1662,Бруклин!$P$9:$P$1508,0)),"")</f>
        <v/>
      </c>
    </row>
    <row r="1663" spans="1:3" hidden="1" x14ac:dyDescent="0.25">
      <c r="A1663" s="4">
        <v>659</v>
      </c>
      <c r="B1663" s="103" t="str">
        <f>IFERROR(INDEX(Бруклин!$E$9:$E$1508,MATCH($A1663,Бруклин!$P$9:$P$1508,0)),"")</f>
        <v/>
      </c>
      <c r="C1663" s="104" t="str">
        <f>IFERROR(INDEX(Бруклин!$G$9:$G$1508,MATCH($A1663,Бруклин!$P$9:$P$1508,0)),"")</f>
        <v/>
      </c>
    </row>
    <row r="1664" spans="1:3" hidden="1" x14ac:dyDescent="0.25">
      <c r="A1664" s="4">
        <v>660</v>
      </c>
      <c r="B1664" s="103" t="str">
        <f>IFERROR(INDEX(Бруклин!$E$9:$E$1508,MATCH($A1664,Бруклин!$P$9:$P$1508,0)),"")</f>
        <v/>
      </c>
      <c r="C1664" s="104" t="str">
        <f>IFERROR(INDEX(Бруклин!$G$9:$G$1508,MATCH($A1664,Бруклин!$P$9:$P$1508,0)),"")</f>
        <v/>
      </c>
    </row>
    <row r="1665" spans="1:3" hidden="1" x14ac:dyDescent="0.25">
      <c r="A1665" s="4">
        <v>661</v>
      </c>
      <c r="B1665" s="103" t="str">
        <f>IFERROR(INDEX(Бруклин!$E$9:$E$1508,MATCH($A1665,Бруклин!$P$9:$P$1508,0)),"")</f>
        <v/>
      </c>
      <c r="C1665" s="104" t="str">
        <f>IFERROR(INDEX(Бруклин!$G$9:$G$1508,MATCH($A1665,Бруклин!$P$9:$P$1508,0)),"")</f>
        <v/>
      </c>
    </row>
    <row r="1666" spans="1:3" hidden="1" x14ac:dyDescent="0.25">
      <c r="A1666" s="4">
        <v>662</v>
      </c>
      <c r="B1666" s="103" t="str">
        <f>IFERROR(INDEX(Бруклин!$E$9:$E$1508,MATCH($A1666,Бруклин!$P$9:$P$1508,0)),"")</f>
        <v/>
      </c>
      <c r="C1666" s="104" t="str">
        <f>IFERROR(INDEX(Бруклин!$G$9:$G$1508,MATCH($A1666,Бруклин!$P$9:$P$1508,0)),"")</f>
        <v/>
      </c>
    </row>
    <row r="1667" spans="1:3" hidden="1" x14ac:dyDescent="0.25">
      <c r="A1667" s="4">
        <v>663</v>
      </c>
      <c r="B1667" s="103" t="str">
        <f>IFERROR(INDEX(Бруклин!$E$9:$E$1508,MATCH($A1667,Бруклин!$P$9:$P$1508,0)),"")</f>
        <v/>
      </c>
      <c r="C1667" s="104" t="str">
        <f>IFERROR(INDEX(Бруклин!$G$9:$G$1508,MATCH($A1667,Бруклин!$P$9:$P$1508,0)),"")</f>
        <v/>
      </c>
    </row>
    <row r="1668" spans="1:3" hidden="1" x14ac:dyDescent="0.25">
      <c r="A1668" s="4">
        <v>664</v>
      </c>
      <c r="B1668" s="103" t="str">
        <f>IFERROR(INDEX(Бруклин!$E$9:$E$1508,MATCH($A1668,Бруклин!$P$9:$P$1508,0)),"")</f>
        <v/>
      </c>
      <c r="C1668" s="104" t="str">
        <f>IFERROR(INDEX(Бруклин!$G$9:$G$1508,MATCH($A1668,Бруклин!$P$9:$P$1508,0)),"")</f>
        <v/>
      </c>
    </row>
    <row r="1669" spans="1:3" hidden="1" x14ac:dyDescent="0.25">
      <c r="A1669" s="4">
        <v>665</v>
      </c>
      <c r="B1669" s="103" t="str">
        <f>IFERROR(INDEX(Бруклин!$E$9:$E$1508,MATCH($A1669,Бруклин!$P$9:$P$1508,0)),"")</f>
        <v/>
      </c>
      <c r="C1669" s="104" t="str">
        <f>IFERROR(INDEX(Бруклин!$G$9:$G$1508,MATCH($A1669,Бруклин!$P$9:$P$1508,0)),"")</f>
        <v/>
      </c>
    </row>
    <row r="1670" spans="1:3" hidden="1" x14ac:dyDescent="0.25">
      <c r="A1670" s="4">
        <v>666</v>
      </c>
      <c r="B1670" s="103" t="str">
        <f>IFERROR(INDEX(Бруклин!$E$9:$E$1508,MATCH($A1670,Бруклин!$P$9:$P$1508,0)),"")</f>
        <v/>
      </c>
      <c r="C1670" s="104" t="str">
        <f>IFERROR(INDEX(Бруклин!$G$9:$G$1508,MATCH($A1670,Бруклин!$P$9:$P$1508,0)),"")</f>
        <v/>
      </c>
    </row>
    <row r="1671" spans="1:3" hidden="1" x14ac:dyDescent="0.25">
      <c r="A1671" s="4">
        <v>667</v>
      </c>
      <c r="B1671" s="103" t="str">
        <f>IFERROR(INDEX(Бруклин!$E$9:$E$1508,MATCH($A1671,Бруклин!$P$9:$P$1508,0)),"")</f>
        <v/>
      </c>
      <c r="C1671" s="104" t="str">
        <f>IFERROR(INDEX(Бруклин!$G$9:$G$1508,MATCH($A1671,Бруклин!$P$9:$P$1508,0)),"")</f>
        <v/>
      </c>
    </row>
    <row r="1672" spans="1:3" hidden="1" x14ac:dyDescent="0.25">
      <c r="A1672" s="4">
        <v>668</v>
      </c>
      <c r="B1672" s="103" t="str">
        <f>IFERROR(INDEX(Бруклин!$E$9:$E$1508,MATCH($A1672,Бруклин!$P$9:$P$1508,0)),"")</f>
        <v/>
      </c>
      <c r="C1672" s="104" t="str">
        <f>IFERROR(INDEX(Бруклин!$G$9:$G$1508,MATCH($A1672,Бруклин!$P$9:$P$1508,0)),"")</f>
        <v/>
      </c>
    </row>
    <row r="1673" spans="1:3" hidden="1" x14ac:dyDescent="0.25">
      <c r="A1673" s="4">
        <v>669</v>
      </c>
      <c r="B1673" s="103" t="str">
        <f>IFERROR(INDEX(Бруклин!$E$9:$E$1508,MATCH($A1673,Бруклин!$P$9:$P$1508,0)),"")</f>
        <v/>
      </c>
      <c r="C1673" s="104" t="str">
        <f>IFERROR(INDEX(Бруклин!$G$9:$G$1508,MATCH($A1673,Бруклин!$P$9:$P$1508,0)),"")</f>
        <v/>
      </c>
    </row>
    <row r="1674" spans="1:3" hidden="1" x14ac:dyDescent="0.25">
      <c r="A1674" s="4">
        <v>670</v>
      </c>
      <c r="B1674" s="103" t="str">
        <f>IFERROR(INDEX(Бруклин!$E$9:$E$1508,MATCH($A1674,Бруклин!$P$9:$P$1508,0)),"")</f>
        <v/>
      </c>
      <c r="C1674" s="104" t="str">
        <f>IFERROR(INDEX(Бруклин!$G$9:$G$1508,MATCH($A1674,Бруклин!$P$9:$P$1508,0)),"")</f>
        <v/>
      </c>
    </row>
    <row r="1675" spans="1:3" hidden="1" x14ac:dyDescent="0.25">
      <c r="A1675" s="4">
        <v>671</v>
      </c>
      <c r="B1675" s="103" t="str">
        <f>IFERROR(INDEX(Бруклин!$E$9:$E$1508,MATCH($A1675,Бруклин!$P$9:$P$1508,0)),"")</f>
        <v/>
      </c>
      <c r="C1675" s="104" t="str">
        <f>IFERROR(INDEX(Бруклин!$G$9:$G$1508,MATCH($A1675,Бруклин!$P$9:$P$1508,0)),"")</f>
        <v/>
      </c>
    </row>
    <row r="1676" spans="1:3" hidden="1" x14ac:dyDescent="0.25">
      <c r="A1676" s="4">
        <v>672</v>
      </c>
      <c r="B1676" s="103" t="str">
        <f>IFERROR(INDEX(Бруклин!$E$9:$E$1508,MATCH($A1676,Бруклин!$P$9:$P$1508,0)),"")</f>
        <v/>
      </c>
      <c r="C1676" s="104" t="str">
        <f>IFERROR(INDEX(Бруклин!$G$9:$G$1508,MATCH($A1676,Бруклин!$P$9:$P$1508,0)),"")</f>
        <v/>
      </c>
    </row>
    <row r="1677" spans="1:3" hidden="1" x14ac:dyDescent="0.25">
      <c r="A1677" s="4">
        <v>673</v>
      </c>
      <c r="B1677" s="103" t="str">
        <f>IFERROR(INDEX(Бруклин!$E$9:$E$1508,MATCH($A1677,Бруклин!$P$9:$P$1508,0)),"")</f>
        <v/>
      </c>
      <c r="C1677" s="104" t="str">
        <f>IFERROR(INDEX(Бруклин!$G$9:$G$1508,MATCH($A1677,Бруклин!$P$9:$P$1508,0)),"")</f>
        <v/>
      </c>
    </row>
    <row r="1678" spans="1:3" hidden="1" x14ac:dyDescent="0.25">
      <c r="A1678" s="4">
        <v>674</v>
      </c>
      <c r="B1678" s="103" t="str">
        <f>IFERROR(INDEX(Бруклин!$E$9:$E$1508,MATCH($A1678,Бруклин!$P$9:$P$1508,0)),"")</f>
        <v/>
      </c>
      <c r="C1678" s="104" t="str">
        <f>IFERROR(INDEX(Бруклин!$G$9:$G$1508,MATCH($A1678,Бруклин!$P$9:$P$1508,0)),"")</f>
        <v/>
      </c>
    </row>
    <row r="1679" spans="1:3" hidden="1" x14ac:dyDescent="0.25">
      <c r="A1679" s="4">
        <v>675</v>
      </c>
      <c r="B1679" s="103" t="str">
        <f>IFERROR(INDEX(Бруклин!$E$9:$E$1508,MATCH($A1679,Бруклин!$P$9:$P$1508,0)),"")</f>
        <v/>
      </c>
      <c r="C1679" s="104" t="str">
        <f>IFERROR(INDEX(Бруклин!$G$9:$G$1508,MATCH($A1679,Бруклин!$P$9:$P$1508,0)),"")</f>
        <v/>
      </c>
    </row>
    <row r="1680" spans="1:3" hidden="1" x14ac:dyDescent="0.25">
      <c r="A1680" s="4">
        <v>676</v>
      </c>
      <c r="B1680" s="103" t="str">
        <f>IFERROR(INDEX(Бруклин!$E$9:$E$1508,MATCH($A1680,Бруклин!$P$9:$P$1508,0)),"")</f>
        <v/>
      </c>
      <c r="C1680" s="104" t="str">
        <f>IFERROR(INDEX(Бруклин!$G$9:$G$1508,MATCH($A1680,Бруклин!$P$9:$P$1508,0)),"")</f>
        <v/>
      </c>
    </row>
    <row r="1681" spans="1:3" hidden="1" x14ac:dyDescent="0.25">
      <c r="A1681" s="4">
        <v>677</v>
      </c>
      <c r="B1681" s="103" t="str">
        <f>IFERROR(INDEX(Бруклин!$E$9:$E$1508,MATCH($A1681,Бруклин!$P$9:$P$1508,0)),"")</f>
        <v/>
      </c>
      <c r="C1681" s="104" t="str">
        <f>IFERROR(INDEX(Бруклин!$G$9:$G$1508,MATCH($A1681,Бруклин!$P$9:$P$1508,0)),"")</f>
        <v/>
      </c>
    </row>
    <row r="1682" spans="1:3" hidden="1" x14ac:dyDescent="0.25">
      <c r="A1682" s="4">
        <v>678</v>
      </c>
      <c r="B1682" s="103" t="str">
        <f>IFERROR(INDEX(Бруклин!$E$9:$E$1508,MATCH($A1682,Бруклин!$P$9:$P$1508,0)),"")</f>
        <v/>
      </c>
      <c r="C1682" s="104" t="str">
        <f>IFERROR(INDEX(Бруклин!$G$9:$G$1508,MATCH($A1682,Бруклин!$P$9:$P$1508,0)),"")</f>
        <v/>
      </c>
    </row>
    <row r="1683" spans="1:3" hidden="1" x14ac:dyDescent="0.25">
      <c r="A1683" s="4">
        <v>679</v>
      </c>
      <c r="B1683" s="103" t="str">
        <f>IFERROR(INDEX(Бруклин!$E$9:$E$1508,MATCH($A1683,Бруклин!$P$9:$P$1508,0)),"")</f>
        <v/>
      </c>
      <c r="C1683" s="104" t="str">
        <f>IFERROR(INDEX(Бруклин!$G$9:$G$1508,MATCH($A1683,Бруклин!$P$9:$P$1508,0)),"")</f>
        <v/>
      </c>
    </row>
    <row r="1684" spans="1:3" hidden="1" x14ac:dyDescent="0.25">
      <c r="A1684" s="4">
        <v>680</v>
      </c>
      <c r="B1684" s="103" t="str">
        <f>IFERROR(INDEX(Бруклин!$E$9:$E$1508,MATCH($A1684,Бруклин!$P$9:$P$1508,0)),"")</f>
        <v/>
      </c>
      <c r="C1684" s="104" t="str">
        <f>IFERROR(INDEX(Бруклин!$G$9:$G$1508,MATCH($A1684,Бруклин!$P$9:$P$1508,0)),"")</f>
        <v/>
      </c>
    </row>
    <row r="1685" spans="1:3" hidden="1" x14ac:dyDescent="0.25">
      <c r="A1685" s="4">
        <v>681</v>
      </c>
      <c r="B1685" s="103" t="str">
        <f>IFERROR(INDEX(Бруклин!$E$9:$E$1508,MATCH($A1685,Бруклин!$P$9:$P$1508,0)),"")</f>
        <v/>
      </c>
      <c r="C1685" s="104" t="str">
        <f>IFERROR(INDEX(Бруклин!$G$9:$G$1508,MATCH($A1685,Бруклин!$P$9:$P$1508,0)),"")</f>
        <v/>
      </c>
    </row>
    <row r="1686" spans="1:3" hidden="1" x14ac:dyDescent="0.25">
      <c r="A1686" s="4">
        <v>682</v>
      </c>
      <c r="B1686" s="103" t="str">
        <f>IFERROR(INDEX(Бруклин!$E$9:$E$1508,MATCH($A1686,Бруклин!$P$9:$P$1508,0)),"")</f>
        <v/>
      </c>
      <c r="C1686" s="104" t="str">
        <f>IFERROR(INDEX(Бруклин!$G$9:$G$1508,MATCH($A1686,Бруклин!$P$9:$P$1508,0)),"")</f>
        <v/>
      </c>
    </row>
    <row r="1687" spans="1:3" hidden="1" x14ac:dyDescent="0.25">
      <c r="A1687" s="4">
        <v>683</v>
      </c>
      <c r="B1687" s="103" t="str">
        <f>IFERROR(INDEX(Бруклин!$E$9:$E$1508,MATCH($A1687,Бруклин!$P$9:$P$1508,0)),"")</f>
        <v/>
      </c>
      <c r="C1687" s="104" t="str">
        <f>IFERROR(INDEX(Бруклин!$G$9:$G$1508,MATCH($A1687,Бруклин!$P$9:$P$1508,0)),"")</f>
        <v/>
      </c>
    </row>
    <row r="1688" spans="1:3" hidden="1" x14ac:dyDescent="0.25">
      <c r="A1688" s="4">
        <v>684</v>
      </c>
      <c r="B1688" s="103" t="str">
        <f>IFERROR(INDEX(Бруклин!$E$9:$E$1508,MATCH($A1688,Бруклин!$P$9:$P$1508,0)),"")</f>
        <v/>
      </c>
      <c r="C1688" s="104" t="str">
        <f>IFERROR(INDEX(Бруклин!$G$9:$G$1508,MATCH($A1688,Бруклин!$P$9:$P$1508,0)),"")</f>
        <v/>
      </c>
    </row>
    <row r="1689" spans="1:3" hidden="1" x14ac:dyDescent="0.25">
      <c r="A1689" s="4">
        <v>685</v>
      </c>
      <c r="B1689" s="103" t="str">
        <f>IFERROR(INDEX(Бруклин!$E$9:$E$1508,MATCH($A1689,Бруклин!$P$9:$P$1508,0)),"")</f>
        <v/>
      </c>
      <c r="C1689" s="104" t="str">
        <f>IFERROR(INDEX(Бруклин!$G$9:$G$1508,MATCH($A1689,Бруклин!$P$9:$P$1508,0)),"")</f>
        <v/>
      </c>
    </row>
    <row r="1690" spans="1:3" hidden="1" x14ac:dyDescent="0.25">
      <c r="A1690" s="4">
        <v>686</v>
      </c>
      <c r="B1690" s="103" t="str">
        <f>IFERROR(INDEX(Бруклин!$E$9:$E$1508,MATCH($A1690,Бруклин!$P$9:$P$1508,0)),"")</f>
        <v/>
      </c>
      <c r="C1690" s="104" t="str">
        <f>IFERROR(INDEX(Бруклин!$G$9:$G$1508,MATCH($A1690,Бруклин!$P$9:$P$1508,0)),"")</f>
        <v/>
      </c>
    </row>
    <row r="1691" spans="1:3" hidden="1" x14ac:dyDescent="0.25">
      <c r="A1691" s="4">
        <v>687</v>
      </c>
      <c r="B1691" s="103" t="str">
        <f>IFERROR(INDEX(Бруклин!$E$9:$E$1508,MATCH($A1691,Бруклин!$P$9:$P$1508,0)),"")</f>
        <v/>
      </c>
      <c r="C1691" s="104" t="str">
        <f>IFERROR(INDEX(Бруклин!$G$9:$G$1508,MATCH($A1691,Бруклин!$P$9:$P$1508,0)),"")</f>
        <v/>
      </c>
    </row>
    <row r="1692" spans="1:3" hidden="1" x14ac:dyDescent="0.25">
      <c r="A1692" s="4">
        <v>688</v>
      </c>
      <c r="B1692" s="103" t="str">
        <f>IFERROR(INDEX(Бруклин!$E$9:$E$1508,MATCH($A1692,Бруклин!$P$9:$P$1508,0)),"")</f>
        <v/>
      </c>
      <c r="C1692" s="104" t="str">
        <f>IFERROR(INDEX(Бруклин!$G$9:$G$1508,MATCH($A1692,Бруклин!$P$9:$P$1508,0)),"")</f>
        <v/>
      </c>
    </row>
    <row r="1693" spans="1:3" hidden="1" x14ac:dyDescent="0.25">
      <c r="A1693" s="4">
        <v>689</v>
      </c>
      <c r="B1693" s="103" t="str">
        <f>IFERROR(INDEX(Бруклин!$E$9:$E$1508,MATCH($A1693,Бруклин!$P$9:$P$1508,0)),"")</f>
        <v/>
      </c>
      <c r="C1693" s="104" t="str">
        <f>IFERROR(INDEX(Бруклин!$G$9:$G$1508,MATCH($A1693,Бруклин!$P$9:$P$1508,0)),"")</f>
        <v/>
      </c>
    </row>
    <row r="1694" spans="1:3" hidden="1" x14ac:dyDescent="0.25">
      <c r="A1694" s="4">
        <v>690</v>
      </c>
      <c r="B1694" s="103" t="str">
        <f>IFERROR(INDEX(Бруклин!$E$9:$E$1508,MATCH($A1694,Бруклин!$P$9:$P$1508,0)),"")</f>
        <v/>
      </c>
      <c r="C1694" s="104" t="str">
        <f>IFERROR(INDEX(Бруклин!$G$9:$G$1508,MATCH($A1694,Бруклин!$P$9:$P$1508,0)),"")</f>
        <v/>
      </c>
    </row>
    <row r="1695" spans="1:3" hidden="1" x14ac:dyDescent="0.25">
      <c r="A1695" s="4">
        <v>691</v>
      </c>
      <c r="B1695" s="103" t="str">
        <f>IFERROR(INDEX(Бруклин!$E$9:$E$1508,MATCH($A1695,Бруклин!$P$9:$P$1508,0)),"")</f>
        <v/>
      </c>
      <c r="C1695" s="104" t="str">
        <f>IFERROR(INDEX(Бруклин!$G$9:$G$1508,MATCH($A1695,Бруклин!$P$9:$P$1508,0)),"")</f>
        <v/>
      </c>
    </row>
    <row r="1696" spans="1:3" hidden="1" x14ac:dyDescent="0.25">
      <c r="A1696" s="4">
        <v>692</v>
      </c>
      <c r="B1696" s="103" t="str">
        <f>IFERROR(INDEX(Бруклин!$E$9:$E$1508,MATCH($A1696,Бруклин!$P$9:$P$1508,0)),"")</f>
        <v/>
      </c>
      <c r="C1696" s="104" t="str">
        <f>IFERROR(INDEX(Бруклин!$G$9:$G$1508,MATCH($A1696,Бруклин!$P$9:$P$1508,0)),"")</f>
        <v/>
      </c>
    </row>
    <row r="1697" spans="1:3" hidden="1" x14ac:dyDescent="0.25">
      <c r="A1697" s="4">
        <v>693</v>
      </c>
      <c r="B1697" s="103" t="str">
        <f>IFERROR(INDEX(Бруклин!$E$9:$E$1508,MATCH($A1697,Бруклин!$P$9:$P$1508,0)),"")</f>
        <v/>
      </c>
      <c r="C1697" s="104" t="str">
        <f>IFERROR(INDEX(Бруклин!$G$9:$G$1508,MATCH($A1697,Бруклин!$P$9:$P$1508,0)),"")</f>
        <v/>
      </c>
    </row>
    <row r="1698" spans="1:3" hidden="1" x14ac:dyDescent="0.25">
      <c r="A1698" s="4">
        <v>694</v>
      </c>
      <c r="B1698" s="103" t="str">
        <f>IFERROR(INDEX(Бруклин!$E$9:$E$1508,MATCH($A1698,Бруклин!$P$9:$P$1508,0)),"")</f>
        <v/>
      </c>
      <c r="C1698" s="104" t="str">
        <f>IFERROR(INDEX(Бруклин!$G$9:$G$1508,MATCH($A1698,Бруклин!$P$9:$P$1508,0)),"")</f>
        <v/>
      </c>
    </row>
    <row r="1699" spans="1:3" hidden="1" x14ac:dyDescent="0.25">
      <c r="A1699" s="4">
        <v>695</v>
      </c>
      <c r="B1699" s="103" t="str">
        <f>IFERROR(INDEX(Бруклин!$E$9:$E$1508,MATCH($A1699,Бруклин!$P$9:$P$1508,0)),"")</f>
        <v/>
      </c>
      <c r="C1699" s="104" t="str">
        <f>IFERROR(INDEX(Бруклин!$G$9:$G$1508,MATCH($A1699,Бруклин!$P$9:$P$1508,0)),"")</f>
        <v/>
      </c>
    </row>
    <row r="1700" spans="1:3" hidden="1" x14ac:dyDescent="0.25">
      <c r="A1700" s="4">
        <v>696</v>
      </c>
      <c r="B1700" s="103" t="str">
        <f>IFERROR(INDEX(Бруклин!$E$9:$E$1508,MATCH($A1700,Бруклин!$P$9:$P$1508,0)),"")</f>
        <v/>
      </c>
      <c r="C1700" s="104" t="str">
        <f>IFERROR(INDEX(Бруклин!$G$9:$G$1508,MATCH($A1700,Бруклин!$P$9:$P$1508,0)),"")</f>
        <v/>
      </c>
    </row>
    <row r="1701" spans="1:3" hidden="1" x14ac:dyDescent="0.25">
      <c r="A1701" s="4">
        <v>697</v>
      </c>
      <c r="B1701" s="103" t="str">
        <f>IFERROR(INDEX(Бруклин!$E$9:$E$1508,MATCH($A1701,Бруклин!$P$9:$P$1508,0)),"")</f>
        <v/>
      </c>
      <c r="C1701" s="104" t="str">
        <f>IFERROR(INDEX(Бруклин!$G$9:$G$1508,MATCH($A1701,Бруклин!$P$9:$P$1508,0)),"")</f>
        <v/>
      </c>
    </row>
    <row r="1702" spans="1:3" hidden="1" x14ac:dyDescent="0.25">
      <c r="A1702" s="4">
        <v>698</v>
      </c>
      <c r="B1702" s="103" t="str">
        <f>IFERROR(INDEX(Бруклин!$E$9:$E$1508,MATCH($A1702,Бруклин!$P$9:$P$1508,0)),"")</f>
        <v/>
      </c>
      <c r="C1702" s="104" t="str">
        <f>IFERROR(INDEX(Бруклин!$G$9:$G$1508,MATCH($A1702,Бруклин!$P$9:$P$1508,0)),"")</f>
        <v/>
      </c>
    </row>
    <row r="1703" spans="1:3" hidden="1" x14ac:dyDescent="0.25">
      <c r="A1703" s="4">
        <v>699</v>
      </c>
      <c r="B1703" s="103" t="str">
        <f>IFERROR(INDEX(Бруклин!$E$9:$E$1508,MATCH($A1703,Бруклин!$P$9:$P$1508,0)),"")</f>
        <v/>
      </c>
      <c r="C1703" s="104" t="str">
        <f>IFERROR(INDEX(Бруклин!$G$9:$G$1508,MATCH($A1703,Бруклин!$P$9:$P$1508,0)),"")</f>
        <v/>
      </c>
    </row>
    <row r="1704" spans="1:3" hidden="1" x14ac:dyDescent="0.25">
      <c r="A1704" s="4">
        <v>700</v>
      </c>
      <c r="B1704" s="103" t="str">
        <f>IFERROR(INDEX(Бруклин!$E$9:$E$1508,MATCH($A1704,Бруклин!$P$9:$P$1508,0)),"")</f>
        <v/>
      </c>
      <c r="C1704" s="104" t="str">
        <f>IFERROR(INDEX(Бруклин!$G$9:$G$1508,MATCH($A1704,Бруклин!$P$9:$P$1508,0)),"")</f>
        <v/>
      </c>
    </row>
    <row r="1705" spans="1:3" hidden="1" x14ac:dyDescent="0.25">
      <c r="A1705" s="4">
        <v>701</v>
      </c>
      <c r="B1705" s="103" t="str">
        <f>IFERROR(INDEX(Бруклин!$E$9:$E$1508,MATCH($A1705,Бруклин!$P$9:$P$1508,0)),"")</f>
        <v/>
      </c>
      <c r="C1705" s="104" t="str">
        <f>IFERROR(INDEX(Бруклин!$G$9:$G$1508,MATCH($A1705,Бруклин!$P$9:$P$1508,0)),"")</f>
        <v/>
      </c>
    </row>
    <row r="1706" spans="1:3" hidden="1" x14ac:dyDescent="0.25">
      <c r="A1706" s="4">
        <v>702</v>
      </c>
      <c r="B1706" s="103" t="str">
        <f>IFERROR(INDEX(Бруклин!$E$9:$E$1508,MATCH($A1706,Бруклин!$P$9:$P$1508,0)),"")</f>
        <v/>
      </c>
      <c r="C1706" s="104" t="str">
        <f>IFERROR(INDEX(Бруклин!$G$9:$G$1508,MATCH($A1706,Бруклин!$P$9:$P$1508,0)),"")</f>
        <v/>
      </c>
    </row>
    <row r="1707" spans="1:3" hidden="1" x14ac:dyDescent="0.25">
      <c r="A1707" s="4">
        <v>703</v>
      </c>
      <c r="B1707" s="103" t="str">
        <f>IFERROR(INDEX(Бруклин!$E$9:$E$1508,MATCH($A1707,Бруклин!$P$9:$P$1508,0)),"")</f>
        <v/>
      </c>
      <c r="C1707" s="104" t="str">
        <f>IFERROR(INDEX(Бруклин!$G$9:$G$1508,MATCH($A1707,Бруклин!$P$9:$P$1508,0)),"")</f>
        <v/>
      </c>
    </row>
    <row r="1708" spans="1:3" hidden="1" x14ac:dyDescent="0.25">
      <c r="A1708" s="4">
        <v>704</v>
      </c>
      <c r="B1708" s="103" t="str">
        <f>IFERROR(INDEX(Бруклин!$E$9:$E$1508,MATCH($A1708,Бруклин!$P$9:$P$1508,0)),"")</f>
        <v/>
      </c>
      <c r="C1708" s="104" t="str">
        <f>IFERROR(INDEX(Бруклин!$G$9:$G$1508,MATCH($A1708,Бруклин!$P$9:$P$1508,0)),"")</f>
        <v/>
      </c>
    </row>
    <row r="1709" spans="1:3" hidden="1" x14ac:dyDescent="0.25">
      <c r="A1709" s="4">
        <v>705</v>
      </c>
      <c r="B1709" s="103" t="str">
        <f>IFERROR(INDEX(Бруклин!$E$9:$E$1508,MATCH($A1709,Бруклин!$P$9:$P$1508,0)),"")</f>
        <v/>
      </c>
      <c r="C1709" s="104" t="str">
        <f>IFERROR(INDEX(Бруклин!$G$9:$G$1508,MATCH($A1709,Бруклин!$P$9:$P$1508,0)),"")</f>
        <v/>
      </c>
    </row>
    <row r="1710" spans="1:3" hidden="1" x14ac:dyDescent="0.25">
      <c r="A1710" s="4">
        <v>706</v>
      </c>
      <c r="B1710" s="103" t="str">
        <f>IFERROR(INDEX(Бруклин!$E$9:$E$1508,MATCH($A1710,Бруклин!$P$9:$P$1508,0)),"")</f>
        <v/>
      </c>
      <c r="C1710" s="104" t="str">
        <f>IFERROR(INDEX(Бруклин!$G$9:$G$1508,MATCH($A1710,Бруклин!$P$9:$P$1508,0)),"")</f>
        <v/>
      </c>
    </row>
    <row r="1711" spans="1:3" hidden="1" x14ac:dyDescent="0.25">
      <c r="A1711" s="4">
        <v>707</v>
      </c>
      <c r="B1711" s="103" t="str">
        <f>IFERROR(INDEX(Бруклин!$E$9:$E$1508,MATCH($A1711,Бруклин!$P$9:$P$1508,0)),"")</f>
        <v/>
      </c>
      <c r="C1711" s="104" t="str">
        <f>IFERROR(INDEX(Бруклин!$G$9:$G$1508,MATCH($A1711,Бруклин!$P$9:$P$1508,0)),"")</f>
        <v/>
      </c>
    </row>
    <row r="1712" spans="1:3" hidden="1" x14ac:dyDescent="0.25">
      <c r="A1712" s="4">
        <v>708</v>
      </c>
      <c r="B1712" s="103" t="str">
        <f>IFERROR(INDEX(Бруклин!$E$9:$E$1508,MATCH($A1712,Бруклин!$P$9:$P$1508,0)),"")</f>
        <v/>
      </c>
      <c r="C1712" s="104" t="str">
        <f>IFERROR(INDEX(Бруклин!$G$9:$G$1508,MATCH($A1712,Бруклин!$P$9:$P$1508,0)),"")</f>
        <v/>
      </c>
    </row>
    <row r="1713" spans="1:3" hidden="1" x14ac:dyDescent="0.25">
      <c r="A1713" s="4">
        <v>709</v>
      </c>
      <c r="B1713" s="103" t="str">
        <f>IFERROR(INDEX(Бруклин!$E$9:$E$1508,MATCH($A1713,Бруклин!$P$9:$P$1508,0)),"")</f>
        <v/>
      </c>
      <c r="C1713" s="104" t="str">
        <f>IFERROR(INDEX(Бруклин!$G$9:$G$1508,MATCH($A1713,Бруклин!$P$9:$P$1508,0)),"")</f>
        <v/>
      </c>
    </row>
    <row r="1714" spans="1:3" hidden="1" x14ac:dyDescent="0.25">
      <c r="A1714" s="4">
        <v>710</v>
      </c>
      <c r="B1714" s="103" t="str">
        <f>IFERROR(INDEX(Бруклин!$E$9:$E$1508,MATCH($A1714,Бруклин!$P$9:$P$1508,0)),"")</f>
        <v/>
      </c>
      <c r="C1714" s="104" t="str">
        <f>IFERROR(INDEX(Бруклин!$G$9:$G$1508,MATCH($A1714,Бруклин!$P$9:$P$1508,0)),"")</f>
        <v/>
      </c>
    </row>
    <row r="1715" spans="1:3" hidden="1" x14ac:dyDescent="0.25">
      <c r="A1715" s="4">
        <v>711</v>
      </c>
      <c r="B1715" s="103" t="str">
        <f>IFERROR(INDEX(Бруклин!$E$9:$E$1508,MATCH($A1715,Бруклин!$P$9:$P$1508,0)),"")</f>
        <v/>
      </c>
      <c r="C1715" s="104" t="str">
        <f>IFERROR(INDEX(Бруклин!$G$9:$G$1508,MATCH($A1715,Бруклин!$P$9:$P$1508,0)),"")</f>
        <v/>
      </c>
    </row>
    <row r="1716" spans="1:3" hidden="1" x14ac:dyDescent="0.25">
      <c r="A1716" s="4">
        <v>712</v>
      </c>
      <c r="B1716" s="103" t="str">
        <f>IFERROR(INDEX(Бруклин!$E$9:$E$1508,MATCH($A1716,Бруклин!$P$9:$P$1508,0)),"")</f>
        <v/>
      </c>
      <c r="C1716" s="104" t="str">
        <f>IFERROR(INDEX(Бруклин!$G$9:$G$1508,MATCH($A1716,Бруклин!$P$9:$P$1508,0)),"")</f>
        <v/>
      </c>
    </row>
    <row r="1717" spans="1:3" hidden="1" x14ac:dyDescent="0.25">
      <c r="A1717" s="4">
        <v>713</v>
      </c>
      <c r="B1717" s="103" t="str">
        <f>IFERROR(INDEX(Бруклин!$E$9:$E$1508,MATCH($A1717,Бруклин!$P$9:$P$1508,0)),"")</f>
        <v/>
      </c>
      <c r="C1717" s="104" t="str">
        <f>IFERROR(INDEX(Бруклин!$G$9:$G$1508,MATCH($A1717,Бруклин!$P$9:$P$1508,0)),"")</f>
        <v/>
      </c>
    </row>
    <row r="1718" spans="1:3" hidden="1" x14ac:dyDescent="0.25">
      <c r="A1718" s="4">
        <v>714</v>
      </c>
      <c r="B1718" s="103" t="str">
        <f>IFERROR(INDEX(Бруклин!$E$9:$E$1508,MATCH($A1718,Бруклин!$P$9:$P$1508,0)),"")</f>
        <v/>
      </c>
      <c r="C1718" s="104" t="str">
        <f>IFERROR(INDEX(Бруклин!$G$9:$G$1508,MATCH($A1718,Бруклин!$P$9:$P$1508,0)),"")</f>
        <v/>
      </c>
    </row>
    <row r="1719" spans="1:3" hidden="1" x14ac:dyDescent="0.25">
      <c r="A1719" s="4">
        <v>715</v>
      </c>
      <c r="B1719" s="103" t="str">
        <f>IFERROR(INDEX(Бруклин!$E$9:$E$1508,MATCH($A1719,Бруклин!$P$9:$P$1508,0)),"")</f>
        <v/>
      </c>
      <c r="C1719" s="104" t="str">
        <f>IFERROR(INDEX(Бруклин!$G$9:$G$1508,MATCH($A1719,Бруклин!$P$9:$P$1508,0)),"")</f>
        <v/>
      </c>
    </row>
    <row r="1720" spans="1:3" hidden="1" x14ac:dyDescent="0.25">
      <c r="A1720" s="4">
        <v>716</v>
      </c>
      <c r="B1720" s="103" t="str">
        <f>IFERROR(INDEX(Бруклин!$E$9:$E$1508,MATCH($A1720,Бруклин!$P$9:$P$1508,0)),"")</f>
        <v/>
      </c>
      <c r="C1720" s="104" t="str">
        <f>IFERROR(INDEX(Бруклин!$G$9:$G$1508,MATCH($A1720,Бруклин!$P$9:$P$1508,0)),"")</f>
        <v/>
      </c>
    </row>
    <row r="1721" spans="1:3" hidden="1" x14ac:dyDescent="0.25">
      <c r="A1721" s="4">
        <v>717</v>
      </c>
      <c r="B1721" s="103" t="str">
        <f>IFERROR(INDEX(Бруклин!$E$9:$E$1508,MATCH($A1721,Бруклин!$P$9:$P$1508,0)),"")</f>
        <v/>
      </c>
      <c r="C1721" s="104" t="str">
        <f>IFERROR(INDEX(Бруклин!$G$9:$G$1508,MATCH($A1721,Бруклин!$P$9:$P$1508,0)),"")</f>
        <v/>
      </c>
    </row>
    <row r="1722" spans="1:3" hidden="1" x14ac:dyDescent="0.25">
      <c r="A1722" s="4">
        <v>718</v>
      </c>
      <c r="B1722" s="103" t="str">
        <f>IFERROR(INDEX(Бруклин!$E$9:$E$1508,MATCH($A1722,Бруклин!$P$9:$P$1508,0)),"")</f>
        <v/>
      </c>
      <c r="C1722" s="104" t="str">
        <f>IFERROR(INDEX(Бруклин!$G$9:$G$1508,MATCH($A1722,Бруклин!$P$9:$P$1508,0)),"")</f>
        <v/>
      </c>
    </row>
    <row r="1723" spans="1:3" hidden="1" x14ac:dyDescent="0.25">
      <c r="A1723" s="4">
        <v>719</v>
      </c>
      <c r="B1723" s="103" t="str">
        <f>IFERROR(INDEX(Бруклин!$E$9:$E$1508,MATCH($A1723,Бруклин!$P$9:$P$1508,0)),"")</f>
        <v/>
      </c>
      <c r="C1723" s="104" t="str">
        <f>IFERROR(INDEX(Бруклин!$G$9:$G$1508,MATCH($A1723,Бруклин!$P$9:$P$1508,0)),"")</f>
        <v/>
      </c>
    </row>
    <row r="1724" spans="1:3" hidden="1" x14ac:dyDescent="0.25">
      <c r="A1724" s="4">
        <v>720</v>
      </c>
      <c r="B1724" s="103" t="str">
        <f>IFERROR(INDEX(Бруклин!$E$9:$E$1508,MATCH($A1724,Бруклин!$P$9:$P$1508,0)),"")</f>
        <v/>
      </c>
      <c r="C1724" s="104" t="str">
        <f>IFERROR(INDEX(Бруклин!$G$9:$G$1508,MATCH($A1724,Бруклин!$P$9:$P$1508,0)),"")</f>
        <v/>
      </c>
    </row>
    <row r="1725" spans="1:3" hidden="1" x14ac:dyDescent="0.25">
      <c r="A1725" s="4">
        <v>721</v>
      </c>
      <c r="B1725" s="103" t="str">
        <f>IFERROR(INDEX(Бруклин!$E$9:$E$1508,MATCH($A1725,Бруклин!$P$9:$P$1508,0)),"")</f>
        <v/>
      </c>
      <c r="C1725" s="104" t="str">
        <f>IFERROR(INDEX(Бруклин!$G$9:$G$1508,MATCH($A1725,Бруклин!$P$9:$P$1508,0)),"")</f>
        <v/>
      </c>
    </row>
    <row r="1726" spans="1:3" hidden="1" x14ac:dyDescent="0.25">
      <c r="A1726" s="4">
        <v>722</v>
      </c>
      <c r="B1726" s="103" t="str">
        <f>IFERROR(INDEX(Бруклин!$E$9:$E$1508,MATCH($A1726,Бруклин!$P$9:$P$1508,0)),"")</f>
        <v/>
      </c>
      <c r="C1726" s="104" t="str">
        <f>IFERROR(INDEX(Бруклин!$G$9:$G$1508,MATCH($A1726,Бруклин!$P$9:$P$1508,0)),"")</f>
        <v/>
      </c>
    </row>
    <row r="1727" spans="1:3" hidden="1" x14ac:dyDescent="0.25">
      <c r="A1727" s="4">
        <v>723</v>
      </c>
      <c r="B1727" s="103" t="str">
        <f>IFERROR(INDEX(Бруклин!$E$9:$E$1508,MATCH($A1727,Бруклин!$P$9:$P$1508,0)),"")</f>
        <v/>
      </c>
      <c r="C1727" s="104" t="str">
        <f>IFERROR(INDEX(Бруклин!$G$9:$G$1508,MATCH($A1727,Бруклин!$P$9:$P$1508,0)),"")</f>
        <v/>
      </c>
    </row>
    <row r="1728" spans="1:3" hidden="1" x14ac:dyDescent="0.25">
      <c r="A1728" s="4">
        <v>724</v>
      </c>
      <c r="B1728" s="103" t="str">
        <f>IFERROR(INDEX(Бруклин!$E$9:$E$1508,MATCH($A1728,Бруклин!$P$9:$P$1508,0)),"")</f>
        <v/>
      </c>
      <c r="C1728" s="104" t="str">
        <f>IFERROR(INDEX(Бруклин!$G$9:$G$1508,MATCH($A1728,Бруклин!$P$9:$P$1508,0)),"")</f>
        <v/>
      </c>
    </row>
    <row r="1729" spans="1:3" hidden="1" x14ac:dyDescent="0.25">
      <c r="A1729" s="4">
        <v>725</v>
      </c>
      <c r="B1729" s="103" t="str">
        <f>IFERROR(INDEX(Бруклин!$E$9:$E$1508,MATCH($A1729,Бруклин!$P$9:$P$1508,0)),"")</f>
        <v/>
      </c>
      <c r="C1729" s="104" t="str">
        <f>IFERROR(INDEX(Бруклин!$G$9:$G$1508,MATCH($A1729,Бруклин!$P$9:$P$1508,0)),"")</f>
        <v/>
      </c>
    </row>
    <row r="1730" spans="1:3" hidden="1" x14ac:dyDescent="0.25">
      <c r="A1730" s="4">
        <v>726</v>
      </c>
      <c r="B1730" s="103" t="str">
        <f>IFERROR(INDEX(Бруклин!$E$9:$E$1508,MATCH($A1730,Бруклин!$P$9:$P$1508,0)),"")</f>
        <v/>
      </c>
      <c r="C1730" s="104" t="str">
        <f>IFERROR(INDEX(Бруклин!$G$9:$G$1508,MATCH($A1730,Бруклин!$P$9:$P$1508,0)),"")</f>
        <v/>
      </c>
    </row>
    <row r="1731" spans="1:3" hidden="1" x14ac:dyDescent="0.25">
      <c r="A1731" s="4">
        <v>727</v>
      </c>
      <c r="B1731" s="103" t="str">
        <f>IFERROR(INDEX(Бруклин!$E$9:$E$1508,MATCH($A1731,Бруклин!$P$9:$P$1508,0)),"")</f>
        <v/>
      </c>
      <c r="C1731" s="104" t="str">
        <f>IFERROR(INDEX(Бруклин!$G$9:$G$1508,MATCH($A1731,Бруклин!$P$9:$P$1508,0)),"")</f>
        <v/>
      </c>
    </row>
    <row r="1732" spans="1:3" hidden="1" x14ac:dyDescent="0.25">
      <c r="A1732" s="4">
        <v>728</v>
      </c>
      <c r="B1732" s="103" t="str">
        <f>IFERROR(INDEX(Бруклин!$E$9:$E$1508,MATCH($A1732,Бруклин!$P$9:$P$1508,0)),"")</f>
        <v/>
      </c>
      <c r="C1732" s="104" t="str">
        <f>IFERROR(INDEX(Бруклин!$G$9:$G$1508,MATCH($A1732,Бруклин!$P$9:$P$1508,0)),"")</f>
        <v/>
      </c>
    </row>
    <row r="1733" spans="1:3" hidden="1" x14ac:dyDescent="0.25">
      <c r="A1733" s="4">
        <v>729</v>
      </c>
      <c r="B1733" s="103" t="str">
        <f>IFERROR(INDEX(Бруклин!$E$9:$E$1508,MATCH($A1733,Бруклин!$P$9:$P$1508,0)),"")</f>
        <v/>
      </c>
      <c r="C1733" s="104" t="str">
        <f>IFERROR(INDEX(Бруклин!$G$9:$G$1508,MATCH($A1733,Бруклин!$P$9:$P$1508,0)),"")</f>
        <v/>
      </c>
    </row>
    <row r="1734" spans="1:3" hidden="1" x14ac:dyDescent="0.25">
      <c r="A1734" s="4">
        <v>730</v>
      </c>
      <c r="B1734" s="103" t="str">
        <f>IFERROR(INDEX(Бруклин!$E$9:$E$1508,MATCH($A1734,Бруклин!$P$9:$P$1508,0)),"")</f>
        <v/>
      </c>
      <c r="C1734" s="104" t="str">
        <f>IFERROR(INDEX(Бруклин!$G$9:$G$1508,MATCH($A1734,Бруклин!$P$9:$P$1508,0)),"")</f>
        <v/>
      </c>
    </row>
    <row r="1735" spans="1:3" hidden="1" x14ac:dyDescent="0.25">
      <c r="A1735" s="4">
        <v>731</v>
      </c>
      <c r="B1735" s="103" t="str">
        <f>IFERROR(INDEX(Бруклин!$E$9:$E$1508,MATCH($A1735,Бруклин!$P$9:$P$1508,0)),"")</f>
        <v/>
      </c>
      <c r="C1735" s="104" t="str">
        <f>IFERROR(INDEX(Бруклин!$G$9:$G$1508,MATCH($A1735,Бруклин!$P$9:$P$1508,0)),"")</f>
        <v/>
      </c>
    </row>
    <row r="1736" spans="1:3" hidden="1" x14ac:dyDescent="0.25">
      <c r="A1736" s="4">
        <v>732</v>
      </c>
      <c r="B1736" s="103" t="str">
        <f>IFERROR(INDEX(Бруклин!$E$9:$E$1508,MATCH($A1736,Бруклин!$P$9:$P$1508,0)),"")</f>
        <v/>
      </c>
      <c r="C1736" s="104" t="str">
        <f>IFERROR(INDEX(Бруклин!$G$9:$G$1508,MATCH($A1736,Бруклин!$P$9:$P$1508,0)),"")</f>
        <v/>
      </c>
    </row>
    <row r="1737" spans="1:3" hidden="1" x14ac:dyDescent="0.25">
      <c r="A1737" s="4">
        <v>733</v>
      </c>
      <c r="B1737" s="103" t="str">
        <f>IFERROR(INDEX(Бруклин!$E$9:$E$1508,MATCH($A1737,Бруклин!$P$9:$P$1508,0)),"")</f>
        <v/>
      </c>
      <c r="C1737" s="104" t="str">
        <f>IFERROR(INDEX(Бруклин!$G$9:$G$1508,MATCH($A1737,Бруклин!$P$9:$P$1508,0)),"")</f>
        <v/>
      </c>
    </row>
    <row r="1738" spans="1:3" hidden="1" x14ac:dyDescent="0.25">
      <c r="A1738" s="4">
        <v>734</v>
      </c>
      <c r="B1738" s="103" t="str">
        <f>IFERROR(INDEX(Бруклин!$E$9:$E$1508,MATCH($A1738,Бруклин!$P$9:$P$1508,0)),"")</f>
        <v/>
      </c>
      <c r="C1738" s="104" t="str">
        <f>IFERROR(INDEX(Бруклин!$G$9:$G$1508,MATCH($A1738,Бруклин!$P$9:$P$1508,0)),"")</f>
        <v/>
      </c>
    </row>
    <row r="1739" spans="1:3" hidden="1" x14ac:dyDescent="0.25">
      <c r="A1739" s="4">
        <v>735</v>
      </c>
      <c r="B1739" s="103" t="str">
        <f>IFERROR(INDEX(Бруклин!$E$9:$E$1508,MATCH($A1739,Бруклин!$P$9:$P$1508,0)),"")</f>
        <v/>
      </c>
      <c r="C1739" s="104" t="str">
        <f>IFERROR(INDEX(Бруклин!$G$9:$G$1508,MATCH($A1739,Бруклин!$P$9:$P$1508,0)),"")</f>
        <v/>
      </c>
    </row>
    <row r="1740" spans="1:3" hidden="1" x14ac:dyDescent="0.25">
      <c r="A1740" s="4">
        <v>736</v>
      </c>
      <c r="B1740" s="103" t="str">
        <f>IFERROR(INDEX(Бруклин!$E$9:$E$1508,MATCH($A1740,Бруклин!$P$9:$P$1508,0)),"")</f>
        <v/>
      </c>
      <c r="C1740" s="104" t="str">
        <f>IFERROR(INDEX(Бруклин!$G$9:$G$1508,MATCH($A1740,Бруклин!$P$9:$P$1508,0)),"")</f>
        <v/>
      </c>
    </row>
    <row r="1741" spans="1:3" hidden="1" x14ac:dyDescent="0.25">
      <c r="A1741" s="4">
        <v>737</v>
      </c>
      <c r="B1741" s="103" t="str">
        <f>IFERROR(INDEX(Бруклин!$E$9:$E$1508,MATCH($A1741,Бруклин!$P$9:$P$1508,0)),"")</f>
        <v/>
      </c>
      <c r="C1741" s="104" t="str">
        <f>IFERROR(INDEX(Бруклин!$G$9:$G$1508,MATCH($A1741,Бруклин!$P$9:$P$1508,0)),"")</f>
        <v/>
      </c>
    </row>
    <row r="1742" spans="1:3" hidden="1" x14ac:dyDescent="0.25">
      <c r="A1742" s="4">
        <v>738</v>
      </c>
      <c r="B1742" s="103" t="str">
        <f>IFERROR(INDEX(Бруклин!$E$9:$E$1508,MATCH($A1742,Бруклин!$P$9:$P$1508,0)),"")</f>
        <v/>
      </c>
      <c r="C1742" s="104" t="str">
        <f>IFERROR(INDEX(Бруклин!$G$9:$G$1508,MATCH($A1742,Бруклин!$P$9:$P$1508,0)),"")</f>
        <v/>
      </c>
    </row>
    <row r="1743" spans="1:3" hidden="1" x14ac:dyDescent="0.25">
      <c r="A1743" s="4">
        <v>739</v>
      </c>
      <c r="B1743" s="103" t="str">
        <f>IFERROR(INDEX(Бруклин!$E$9:$E$1508,MATCH($A1743,Бруклин!$P$9:$P$1508,0)),"")</f>
        <v/>
      </c>
      <c r="C1743" s="104" t="str">
        <f>IFERROR(INDEX(Бруклин!$G$9:$G$1508,MATCH($A1743,Бруклин!$P$9:$P$1508,0)),"")</f>
        <v/>
      </c>
    </row>
    <row r="1744" spans="1:3" hidden="1" x14ac:dyDescent="0.25">
      <c r="A1744" s="4">
        <v>740</v>
      </c>
      <c r="B1744" s="103" t="str">
        <f>IFERROR(INDEX(Бруклин!$E$9:$E$1508,MATCH($A1744,Бруклин!$P$9:$P$1508,0)),"")</f>
        <v/>
      </c>
      <c r="C1744" s="104" t="str">
        <f>IFERROR(INDEX(Бруклин!$G$9:$G$1508,MATCH($A1744,Бруклин!$P$9:$P$1508,0)),"")</f>
        <v/>
      </c>
    </row>
    <row r="1745" spans="1:3" hidden="1" x14ac:dyDescent="0.25">
      <c r="A1745" s="4">
        <v>741</v>
      </c>
      <c r="B1745" s="103" t="str">
        <f>IFERROR(INDEX(Бруклин!$E$9:$E$1508,MATCH($A1745,Бруклин!$P$9:$P$1508,0)),"")</f>
        <v/>
      </c>
      <c r="C1745" s="104" t="str">
        <f>IFERROR(INDEX(Бруклин!$G$9:$G$1508,MATCH($A1745,Бруклин!$P$9:$P$1508,0)),"")</f>
        <v/>
      </c>
    </row>
    <row r="1746" spans="1:3" hidden="1" x14ac:dyDescent="0.25">
      <c r="A1746" s="4">
        <v>742</v>
      </c>
      <c r="B1746" s="103" t="str">
        <f>IFERROR(INDEX(Бруклин!$E$9:$E$1508,MATCH($A1746,Бруклин!$P$9:$P$1508,0)),"")</f>
        <v/>
      </c>
      <c r="C1746" s="104" t="str">
        <f>IFERROR(INDEX(Бруклин!$G$9:$G$1508,MATCH($A1746,Бруклин!$P$9:$P$1508,0)),"")</f>
        <v/>
      </c>
    </row>
    <row r="1747" spans="1:3" hidden="1" x14ac:dyDescent="0.25">
      <c r="A1747" s="4">
        <v>743</v>
      </c>
      <c r="B1747" s="103" t="str">
        <f>IFERROR(INDEX(Бруклин!$E$9:$E$1508,MATCH($A1747,Бруклин!$P$9:$P$1508,0)),"")</f>
        <v/>
      </c>
      <c r="C1747" s="104" t="str">
        <f>IFERROR(INDEX(Бруклин!$G$9:$G$1508,MATCH($A1747,Бруклин!$P$9:$P$1508,0)),"")</f>
        <v/>
      </c>
    </row>
    <row r="1748" spans="1:3" hidden="1" x14ac:dyDescent="0.25">
      <c r="A1748" s="4">
        <v>744</v>
      </c>
      <c r="B1748" s="103" t="str">
        <f>IFERROR(INDEX(Бруклин!$E$9:$E$1508,MATCH($A1748,Бруклин!$P$9:$P$1508,0)),"")</f>
        <v/>
      </c>
      <c r="C1748" s="104" t="str">
        <f>IFERROR(INDEX(Бруклин!$G$9:$G$1508,MATCH($A1748,Бруклин!$P$9:$P$1508,0)),"")</f>
        <v/>
      </c>
    </row>
    <row r="1749" spans="1:3" hidden="1" x14ac:dyDescent="0.25">
      <c r="A1749" s="4">
        <v>745</v>
      </c>
      <c r="B1749" s="103" t="str">
        <f>IFERROR(INDEX(Бруклин!$E$9:$E$1508,MATCH($A1749,Бруклин!$P$9:$P$1508,0)),"")</f>
        <v/>
      </c>
      <c r="C1749" s="104" t="str">
        <f>IFERROR(INDEX(Бруклин!$G$9:$G$1508,MATCH($A1749,Бруклин!$P$9:$P$1508,0)),"")</f>
        <v/>
      </c>
    </row>
    <row r="1750" spans="1:3" hidden="1" x14ac:dyDescent="0.25">
      <c r="A1750" s="4">
        <v>746</v>
      </c>
      <c r="B1750" s="103" t="str">
        <f>IFERROR(INDEX(Бруклин!$E$9:$E$1508,MATCH($A1750,Бруклин!$P$9:$P$1508,0)),"")</f>
        <v/>
      </c>
      <c r="C1750" s="104" t="str">
        <f>IFERROR(INDEX(Бруклин!$G$9:$G$1508,MATCH($A1750,Бруклин!$P$9:$P$1508,0)),"")</f>
        <v/>
      </c>
    </row>
    <row r="1751" spans="1:3" hidden="1" x14ac:dyDescent="0.25">
      <c r="A1751" s="4">
        <v>747</v>
      </c>
      <c r="B1751" s="103" t="str">
        <f>IFERROR(INDEX(Бруклин!$E$9:$E$1508,MATCH($A1751,Бруклин!$P$9:$P$1508,0)),"")</f>
        <v/>
      </c>
      <c r="C1751" s="104" t="str">
        <f>IFERROR(INDEX(Бруклин!$G$9:$G$1508,MATCH($A1751,Бруклин!$P$9:$P$1508,0)),"")</f>
        <v/>
      </c>
    </row>
    <row r="1752" spans="1:3" hidden="1" x14ac:dyDescent="0.25">
      <c r="A1752" s="4">
        <v>748</v>
      </c>
      <c r="B1752" s="103" t="str">
        <f>IFERROR(INDEX(Бруклин!$E$9:$E$1508,MATCH($A1752,Бруклин!$P$9:$P$1508,0)),"")</f>
        <v/>
      </c>
      <c r="C1752" s="104" t="str">
        <f>IFERROR(INDEX(Бруклин!$G$9:$G$1508,MATCH($A1752,Бруклин!$P$9:$P$1508,0)),"")</f>
        <v/>
      </c>
    </row>
    <row r="1753" spans="1:3" hidden="1" x14ac:dyDescent="0.25">
      <c r="A1753" s="4">
        <v>749</v>
      </c>
      <c r="B1753" s="103" t="str">
        <f>IFERROR(INDEX(Бруклин!$E$9:$E$1508,MATCH($A1753,Бруклин!$P$9:$P$1508,0)),"")</f>
        <v/>
      </c>
      <c r="C1753" s="104" t="str">
        <f>IFERROR(INDEX(Бруклин!$G$9:$G$1508,MATCH($A1753,Бруклин!$P$9:$P$1508,0)),"")</f>
        <v/>
      </c>
    </row>
    <row r="1754" spans="1:3" hidden="1" x14ac:dyDescent="0.25">
      <c r="A1754" s="4">
        <v>750</v>
      </c>
      <c r="B1754" s="103" t="str">
        <f>IFERROR(INDEX(Бруклин!$E$9:$E$1508,MATCH($A1754,Бруклин!$P$9:$P$1508,0)),"")</f>
        <v/>
      </c>
      <c r="C1754" s="104" t="str">
        <f>IFERROR(INDEX(Бруклин!$G$9:$G$1508,MATCH($A1754,Бруклин!$P$9:$P$1508,0)),"")</f>
        <v/>
      </c>
    </row>
    <row r="1755" spans="1:3" hidden="1" x14ac:dyDescent="0.25">
      <c r="A1755" s="4">
        <v>751</v>
      </c>
      <c r="B1755" s="103" t="str">
        <f>IFERROR(INDEX(Бруклин!$E$9:$E$1508,MATCH($A1755,Бруклин!$P$9:$P$1508,0)),"")</f>
        <v/>
      </c>
      <c r="C1755" s="104" t="str">
        <f>IFERROR(INDEX(Бруклин!$G$9:$G$1508,MATCH($A1755,Бруклин!$P$9:$P$1508,0)),"")</f>
        <v/>
      </c>
    </row>
    <row r="1756" spans="1:3" hidden="1" x14ac:dyDescent="0.25">
      <c r="A1756" s="4">
        <v>752</v>
      </c>
      <c r="B1756" s="103" t="str">
        <f>IFERROR(INDEX(Бруклин!$E$9:$E$1508,MATCH($A1756,Бруклин!$P$9:$P$1508,0)),"")</f>
        <v/>
      </c>
      <c r="C1756" s="104" t="str">
        <f>IFERROR(INDEX(Бруклин!$G$9:$G$1508,MATCH($A1756,Бруклин!$P$9:$P$1508,0)),"")</f>
        <v/>
      </c>
    </row>
    <row r="1757" spans="1:3" hidden="1" x14ac:dyDescent="0.25">
      <c r="A1757" s="4">
        <v>753</v>
      </c>
      <c r="B1757" s="103" t="str">
        <f>IFERROR(INDEX(Бруклин!$E$9:$E$1508,MATCH($A1757,Бруклин!$P$9:$P$1508,0)),"")</f>
        <v/>
      </c>
      <c r="C1757" s="104" t="str">
        <f>IFERROR(INDEX(Бруклин!$G$9:$G$1508,MATCH($A1757,Бруклин!$P$9:$P$1508,0)),"")</f>
        <v/>
      </c>
    </row>
    <row r="1758" spans="1:3" hidden="1" x14ac:dyDescent="0.25">
      <c r="A1758" s="4">
        <v>754</v>
      </c>
      <c r="B1758" s="103" t="str">
        <f>IFERROR(INDEX(Бруклин!$E$9:$E$1508,MATCH($A1758,Бруклин!$P$9:$P$1508,0)),"")</f>
        <v/>
      </c>
      <c r="C1758" s="104" t="str">
        <f>IFERROR(INDEX(Бруклин!$G$9:$G$1508,MATCH($A1758,Бруклин!$P$9:$P$1508,0)),"")</f>
        <v/>
      </c>
    </row>
    <row r="1759" spans="1:3" hidden="1" x14ac:dyDescent="0.25">
      <c r="A1759" s="4">
        <v>755</v>
      </c>
      <c r="B1759" s="103" t="str">
        <f>IFERROR(INDEX(Бруклин!$E$9:$E$1508,MATCH($A1759,Бруклин!$P$9:$P$1508,0)),"")</f>
        <v/>
      </c>
      <c r="C1759" s="104" t="str">
        <f>IFERROR(INDEX(Бруклин!$G$9:$G$1508,MATCH($A1759,Бруклин!$P$9:$P$1508,0)),"")</f>
        <v/>
      </c>
    </row>
    <row r="1760" spans="1:3" hidden="1" x14ac:dyDescent="0.25">
      <c r="A1760" s="4">
        <v>756</v>
      </c>
      <c r="B1760" s="103" t="str">
        <f>IFERROR(INDEX(Бруклин!$E$9:$E$1508,MATCH($A1760,Бруклин!$P$9:$P$1508,0)),"")</f>
        <v/>
      </c>
      <c r="C1760" s="104" t="str">
        <f>IFERROR(INDEX(Бруклин!$G$9:$G$1508,MATCH($A1760,Бруклин!$P$9:$P$1508,0)),"")</f>
        <v/>
      </c>
    </row>
    <row r="1761" spans="1:3" hidden="1" x14ac:dyDescent="0.25">
      <c r="A1761" s="4">
        <v>757</v>
      </c>
      <c r="B1761" s="103" t="str">
        <f>IFERROR(INDEX(Бруклин!$E$9:$E$1508,MATCH($A1761,Бруклин!$P$9:$P$1508,0)),"")</f>
        <v/>
      </c>
      <c r="C1761" s="104" t="str">
        <f>IFERROR(INDEX(Бруклин!$G$9:$G$1508,MATCH($A1761,Бруклин!$P$9:$P$1508,0)),"")</f>
        <v/>
      </c>
    </row>
    <row r="1762" spans="1:3" hidden="1" x14ac:dyDescent="0.25">
      <c r="A1762" s="4">
        <v>758</v>
      </c>
      <c r="B1762" s="103" t="str">
        <f>IFERROR(INDEX(Бруклин!$E$9:$E$1508,MATCH($A1762,Бруклин!$P$9:$P$1508,0)),"")</f>
        <v/>
      </c>
      <c r="C1762" s="104" t="str">
        <f>IFERROR(INDEX(Бруклин!$G$9:$G$1508,MATCH($A1762,Бруклин!$P$9:$P$1508,0)),"")</f>
        <v/>
      </c>
    </row>
    <row r="1763" spans="1:3" hidden="1" x14ac:dyDescent="0.25">
      <c r="A1763" s="4">
        <v>759</v>
      </c>
      <c r="B1763" s="103" t="str">
        <f>IFERROR(INDEX(Бруклин!$E$9:$E$1508,MATCH($A1763,Бруклин!$P$9:$P$1508,0)),"")</f>
        <v/>
      </c>
      <c r="C1763" s="104" t="str">
        <f>IFERROR(INDEX(Бруклин!$G$9:$G$1508,MATCH($A1763,Бруклин!$P$9:$P$1508,0)),"")</f>
        <v/>
      </c>
    </row>
    <row r="1764" spans="1:3" hidden="1" x14ac:dyDescent="0.25">
      <c r="A1764" s="4">
        <v>760</v>
      </c>
      <c r="B1764" s="103" t="str">
        <f>IFERROR(INDEX(Бруклин!$E$9:$E$1508,MATCH($A1764,Бруклин!$P$9:$P$1508,0)),"")</f>
        <v/>
      </c>
      <c r="C1764" s="104" t="str">
        <f>IFERROR(INDEX(Бруклин!$G$9:$G$1508,MATCH($A1764,Бруклин!$P$9:$P$1508,0)),"")</f>
        <v/>
      </c>
    </row>
    <row r="1765" spans="1:3" hidden="1" x14ac:dyDescent="0.25">
      <c r="A1765" s="4">
        <v>761</v>
      </c>
      <c r="B1765" s="103" t="str">
        <f>IFERROR(INDEX(Бруклин!$E$9:$E$1508,MATCH($A1765,Бруклин!$P$9:$P$1508,0)),"")</f>
        <v/>
      </c>
      <c r="C1765" s="104" t="str">
        <f>IFERROR(INDEX(Бруклин!$G$9:$G$1508,MATCH($A1765,Бруклин!$P$9:$P$1508,0)),"")</f>
        <v/>
      </c>
    </row>
    <row r="1766" spans="1:3" hidden="1" x14ac:dyDescent="0.25">
      <c r="A1766" s="4">
        <v>762</v>
      </c>
      <c r="B1766" s="103" t="str">
        <f>IFERROR(INDEX(Бруклин!$E$9:$E$1508,MATCH($A1766,Бруклин!$P$9:$P$1508,0)),"")</f>
        <v/>
      </c>
      <c r="C1766" s="104" t="str">
        <f>IFERROR(INDEX(Бруклин!$G$9:$G$1508,MATCH($A1766,Бруклин!$P$9:$P$1508,0)),"")</f>
        <v/>
      </c>
    </row>
    <row r="1767" spans="1:3" hidden="1" x14ac:dyDescent="0.25">
      <c r="A1767" s="4">
        <v>763</v>
      </c>
      <c r="B1767" s="103" t="str">
        <f>IFERROR(INDEX(Бруклин!$E$9:$E$1508,MATCH($A1767,Бруклин!$P$9:$P$1508,0)),"")</f>
        <v/>
      </c>
      <c r="C1767" s="104" t="str">
        <f>IFERROR(INDEX(Бруклин!$G$9:$G$1508,MATCH($A1767,Бруклин!$P$9:$P$1508,0)),"")</f>
        <v/>
      </c>
    </row>
    <row r="1768" spans="1:3" hidden="1" x14ac:dyDescent="0.25">
      <c r="A1768" s="4">
        <v>764</v>
      </c>
      <c r="B1768" s="103" t="str">
        <f>IFERROR(INDEX(Бруклин!$E$9:$E$1508,MATCH($A1768,Бруклин!$P$9:$P$1508,0)),"")</f>
        <v/>
      </c>
      <c r="C1768" s="104" t="str">
        <f>IFERROR(INDEX(Бруклин!$G$9:$G$1508,MATCH($A1768,Бруклин!$P$9:$P$1508,0)),"")</f>
        <v/>
      </c>
    </row>
    <row r="1769" spans="1:3" hidden="1" x14ac:dyDescent="0.25">
      <c r="A1769" s="4">
        <v>765</v>
      </c>
      <c r="B1769" s="103" t="str">
        <f>IFERROR(INDEX(Бруклин!$E$9:$E$1508,MATCH($A1769,Бруклин!$P$9:$P$1508,0)),"")</f>
        <v/>
      </c>
      <c r="C1769" s="104" t="str">
        <f>IFERROR(INDEX(Бруклин!$G$9:$G$1508,MATCH($A1769,Бруклин!$P$9:$P$1508,0)),"")</f>
        <v/>
      </c>
    </row>
    <row r="1770" spans="1:3" hidden="1" x14ac:dyDescent="0.25">
      <c r="A1770" s="4">
        <v>766</v>
      </c>
      <c r="B1770" s="103" t="str">
        <f>IFERROR(INDEX(Бруклин!$E$9:$E$1508,MATCH($A1770,Бруклин!$P$9:$P$1508,0)),"")</f>
        <v/>
      </c>
      <c r="C1770" s="104" t="str">
        <f>IFERROR(INDEX(Бруклин!$G$9:$G$1508,MATCH($A1770,Бруклин!$P$9:$P$1508,0)),"")</f>
        <v/>
      </c>
    </row>
    <row r="1771" spans="1:3" hidden="1" x14ac:dyDescent="0.25">
      <c r="A1771" s="4">
        <v>767</v>
      </c>
      <c r="B1771" s="103" t="str">
        <f>IFERROR(INDEX(Бруклин!$E$9:$E$1508,MATCH($A1771,Бруклин!$P$9:$P$1508,0)),"")</f>
        <v/>
      </c>
      <c r="C1771" s="104" t="str">
        <f>IFERROR(INDEX(Бруклин!$G$9:$G$1508,MATCH($A1771,Бруклин!$P$9:$P$1508,0)),"")</f>
        <v/>
      </c>
    </row>
    <row r="1772" spans="1:3" hidden="1" x14ac:dyDescent="0.25">
      <c r="A1772" s="4">
        <v>768</v>
      </c>
      <c r="B1772" s="103" t="str">
        <f>IFERROR(INDEX(Бруклин!$E$9:$E$1508,MATCH($A1772,Бруклин!$P$9:$P$1508,0)),"")</f>
        <v/>
      </c>
      <c r="C1772" s="104" t="str">
        <f>IFERROR(INDEX(Бруклин!$G$9:$G$1508,MATCH($A1772,Бруклин!$P$9:$P$1508,0)),"")</f>
        <v/>
      </c>
    </row>
    <row r="1773" spans="1:3" hidden="1" x14ac:dyDescent="0.25">
      <c r="A1773" s="4">
        <v>769</v>
      </c>
      <c r="B1773" s="103" t="str">
        <f>IFERROR(INDEX(Бруклин!$E$9:$E$1508,MATCH($A1773,Бруклин!$P$9:$P$1508,0)),"")</f>
        <v/>
      </c>
      <c r="C1773" s="104" t="str">
        <f>IFERROR(INDEX(Бруклин!$G$9:$G$1508,MATCH($A1773,Бруклин!$P$9:$P$1508,0)),"")</f>
        <v/>
      </c>
    </row>
    <row r="1774" spans="1:3" hidden="1" x14ac:dyDescent="0.25">
      <c r="A1774" s="4">
        <v>770</v>
      </c>
      <c r="B1774" s="103" t="str">
        <f>IFERROR(INDEX(Бруклин!$E$9:$E$1508,MATCH($A1774,Бруклин!$P$9:$P$1508,0)),"")</f>
        <v/>
      </c>
      <c r="C1774" s="104" t="str">
        <f>IFERROR(INDEX(Бруклин!$G$9:$G$1508,MATCH($A1774,Бруклин!$P$9:$P$1508,0)),"")</f>
        <v/>
      </c>
    </row>
    <row r="1775" spans="1:3" hidden="1" x14ac:dyDescent="0.25">
      <c r="A1775" s="4">
        <v>771</v>
      </c>
      <c r="B1775" s="103" t="str">
        <f>IFERROR(INDEX(Бруклин!$E$9:$E$1508,MATCH($A1775,Бруклин!$P$9:$P$1508,0)),"")</f>
        <v/>
      </c>
      <c r="C1775" s="104" t="str">
        <f>IFERROR(INDEX(Бруклин!$G$9:$G$1508,MATCH($A1775,Бруклин!$P$9:$P$1508,0)),"")</f>
        <v/>
      </c>
    </row>
    <row r="1776" spans="1:3" hidden="1" x14ac:dyDescent="0.25">
      <c r="A1776" s="4">
        <v>772</v>
      </c>
      <c r="B1776" s="103" t="str">
        <f>IFERROR(INDEX(Бруклин!$E$9:$E$1508,MATCH($A1776,Бруклин!$P$9:$P$1508,0)),"")</f>
        <v/>
      </c>
      <c r="C1776" s="104" t="str">
        <f>IFERROR(INDEX(Бруклин!$G$9:$G$1508,MATCH($A1776,Бруклин!$P$9:$P$1508,0)),"")</f>
        <v/>
      </c>
    </row>
    <row r="1777" spans="1:3" hidden="1" x14ac:dyDescent="0.25">
      <c r="A1777" s="4">
        <v>773</v>
      </c>
      <c r="B1777" s="103" t="str">
        <f>IFERROR(INDEX(Бруклин!$E$9:$E$1508,MATCH($A1777,Бруклин!$P$9:$P$1508,0)),"")</f>
        <v/>
      </c>
      <c r="C1777" s="104" t="str">
        <f>IFERROR(INDEX(Бруклин!$G$9:$G$1508,MATCH($A1777,Бруклин!$P$9:$P$1508,0)),"")</f>
        <v/>
      </c>
    </row>
    <row r="1778" spans="1:3" hidden="1" x14ac:dyDescent="0.25">
      <c r="A1778" s="4">
        <v>774</v>
      </c>
      <c r="B1778" s="103" t="str">
        <f>IFERROR(INDEX(Бруклин!$E$9:$E$1508,MATCH($A1778,Бруклин!$P$9:$P$1508,0)),"")</f>
        <v/>
      </c>
      <c r="C1778" s="104" t="str">
        <f>IFERROR(INDEX(Бруклин!$G$9:$G$1508,MATCH($A1778,Бруклин!$P$9:$P$1508,0)),"")</f>
        <v/>
      </c>
    </row>
    <row r="1779" spans="1:3" hidden="1" x14ac:dyDescent="0.25">
      <c r="A1779" s="4">
        <v>775</v>
      </c>
      <c r="B1779" s="103" t="str">
        <f>IFERROR(INDEX(Бруклин!$E$9:$E$1508,MATCH($A1779,Бруклин!$P$9:$P$1508,0)),"")</f>
        <v/>
      </c>
      <c r="C1779" s="104" t="str">
        <f>IFERROR(INDEX(Бруклин!$G$9:$G$1508,MATCH($A1779,Бруклин!$P$9:$P$1508,0)),"")</f>
        <v/>
      </c>
    </row>
    <row r="1780" spans="1:3" hidden="1" x14ac:dyDescent="0.25">
      <c r="A1780" s="4">
        <v>776</v>
      </c>
      <c r="B1780" s="103" t="str">
        <f>IFERROR(INDEX(Бруклин!$E$9:$E$1508,MATCH($A1780,Бруклин!$P$9:$P$1508,0)),"")</f>
        <v/>
      </c>
      <c r="C1780" s="104" t="str">
        <f>IFERROR(INDEX(Бруклин!$G$9:$G$1508,MATCH($A1780,Бруклин!$P$9:$P$1508,0)),"")</f>
        <v/>
      </c>
    </row>
    <row r="1781" spans="1:3" hidden="1" x14ac:dyDescent="0.25">
      <c r="A1781" s="4">
        <v>777</v>
      </c>
      <c r="B1781" s="103" t="str">
        <f>IFERROR(INDEX(Бруклин!$E$9:$E$1508,MATCH($A1781,Бруклин!$P$9:$P$1508,0)),"")</f>
        <v/>
      </c>
      <c r="C1781" s="104" t="str">
        <f>IFERROR(INDEX(Бруклин!$G$9:$G$1508,MATCH($A1781,Бруклин!$P$9:$P$1508,0)),"")</f>
        <v/>
      </c>
    </row>
    <row r="1782" spans="1:3" hidden="1" x14ac:dyDescent="0.25">
      <c r="A1782" s="4">
        <v>778</v>
      </c>
      <c r="B1782" s="103" t="str">
        <f>IFERROR(INDEX(Бруклин!$E$9:$E$1508,MATCH($A1782,Бруклин!$P$9:$P$1508,0)),"")</f>
        <v/>
      </c>
      <c r="C1782" s="104" t="str">
        <f>IFERROR(INDEX(Бруклин!$G$9:$G$1508,MATCH($A1782,Бруклин!$P$9:$P$1508,0)),"")</f>
        <v/>
      </c>
    </row>
    <row r="1783" spans="1:3" hidden="1" x14ac:dyDescent="0.25">
      <c r="A1783" s="4">
        <v>779</v>
      </c>
      <c r="B1783" s="103" t="str">
        <f>IFERROR(INDEX(Бруклин!$E$9:$E$1508,MATCH($A1783,Бруклин!$P$9:$P$1508,0)),"")</f>
        <v/>
      </c>
      <c r="C1783" s="104" t="str">
        <f>IFERROR(INDEX(Бруклин!$G$9:$G$1508,MATCH($A1783,Бруклин!$P$9:$P$1508,0)),"")</f>
        <v/>
      </c>
    </row>
    <row r="1784" spans="1:3" hidden="1" x14ac:dyDescent="0.25">
      <c r="A1784" s="4">
        <v>780</v>
      </c>
      <c r="B1784" s="103" t="str">
        <f>IFERROR(INDEX(Бруклин!$E$9:$E$1508,MATCH($A1784,Бруклин!$P$9:$P$1508,0)),"")</f>
        <v/>
      </c>
      <c r="C1784" s="104" t="str">
        <f>IFERROR(INDEX(Бруклин!$G$9:$G$1508,MATCH($A1784,Бруклин!$P$9:$P$1508,0)),"")</f>
        <v/>
      </c>
    </row>
    <row r="1785" spans="1:3" hidden="1" x14ac:dyDescent="0.25">
      <c r="A1785" s="4">
        <v>781</v>
      </c>
      <c r="B1785" s="103" t="str">
        <f>IFERROR(INDEX(Бруклин!$E$9:$E$1508,MATCH($A1785,Бруклин!$P$9:$P$1508,0)),"")</f>
        <v/>
      </c>
      <c r="C1785" s="104" t="str">
        <f>IFERROR(INDEX(Бруклин!$G$9:$G$1508,MATCH($A1785,Бруклин!$P$9:$P$1508,0)),"")</f>
        <v/>
      </c>
    </row>
    <row r="1786" spans="1:3" hidden="1" x14ac:dyDescent="0.25">
      <c r="A1786" s="4">
        <v>782</v>
      </c>
      <c r="B1786" s="103" t="str">
        <f>IFERROR(INDEX(Бруклин!$E$9:$E$1508,MATCH($A1786,Бруклин!$P$9:$P$1508,0)),"")</f>
        <v/>
      </c>
      <c r="C1786" s="104" t="str">
        <f>IFERROR(INDEX(Бруклин!$G$9:$G$1508,MATCH($A1786,Бруклин!$P$9:$P$1508,0)),"")</f>
        <v/>
      </c>
    </row>
    <row r="1787" spans="1:3" hidden="1" x14ac:dyDescent="0.25">
      <c r="A1787" s="4">
        <v>783</v>
      </c>
      <c r="B1787" s="103" t="str">
        <f>IFERROR(INDEX(Бруклин!$E$9:$E$1508,MATCH($A1787,Бруклин!$P$9:$P$1508,0)),"")</f>
        <v/>
      </c>
      <c r="C1787" s="104" t="str">
        <f>IFERROR(INDEX(Бруклин!$G$9:$G$1508,MATCH($A1787,Бруклин!$P$9:$P$1508,0)),"")</f>
        <v/>
      </c>
    </row>
    <row r="1788" spans="1:3" hidden="1" x14ac:dyDescent="0.25">
      <c r="A1788" s="4">
        <v>784</v>
      </c>
      <c r="B1788" s="103" t="str">
        <f>IFERROR(INDEX(Бруклин!$E$9:$E$1508,MATCH($A1788,Бруклин!$P$9:$P$1508,0)),"")</f>
        <v/>
      </c>
      <c r="C1788" s="104" t="str">
        <f>IFERROR(INDEX(Бруклин!$G$9:$G$1508,MATCH($A1788,Бруклин!$P$9:$P$1508,0)),"")</f>
        <v/>
      </c>
    </row>
    <row r="1789" spans="1:3" hidden="1" x14ac:dyDescent="0.25">
      <c r="A1789" s="4">
        <v>785</v>
      </c>
      <c r="B1789" s="103" t="str">
        <f>IFERROR(INDEX(Бруклин!$E$9:$E$1508,MATCH($A1789,Бруклин!$P$9:$P$1508,0)),"")</f>
        <v/>
      </c>
      <c r="C1789" s="104" t="str">
        <f>IFERROR(INDEX(Бруклин!$G$9:$G$1508,MATCH($A1789,Бруклин!$P$9:$P$1508,0)),"")</f>
        <v/>
      </c>
    </row>
    <row r="1790" spans="1:3" hidden="1" x14ac:dyDescent="0.25">
      <c r="A1790" s="4">
        <v>786</v>
      </c>
      <c r="B1790" s="103" t="str">
        <f>IFERROR(INDEX(Бруклин!$E$9:$E$1508,MATCH($A1790,Бруклин!$P$9:$P$1508,0)),"")</f>
        <v/>
      </c>
      <c r="C1790" s="104" t="str">
        <f>IFERROR(INDEX(Бруклин!$G$9:$G$1508,MATCH($A1790,Бруклин!$P$9:$P$1508,0)),"")</f>
        <v/>
      </c>
    </row>
    <row r="1791" spans="1:3" hidden="1" x14ac:dyDescent="0.25">
      <c r="A1791" s="4">
        <v>787</v>
      </c>
      <c r="B1791" s="103" t="str">
        <f>IFERROR(INDEX(Бруклин!$E$9:$E$1508,MATCH($A1791,Бруклин!$P$9:$P$1508,0)),"")</f>
        <v/>
      </c>
      <c r="C1791" s="104" t="str">
        <f>IFERROR(INDEX(Бруклин!$G$9:$G$1508,MATCH($A1791,Бруклин!$P$9:$P$1508,0)),"")</f>
        <v/>
      </c>
    </row>
    <row r="1792" spans="1:3" hidden="1" x14ac:dyDescent="0.25">
      <c r="A1792" s="4">
        <v>788</v>
      </c>
      <c r="B1792" s="103" t="str">
        <f>IFERROR(INDEX(Бруклин!$E$9:$E$1508,MATCH($A1792,Бруклин!$P$9:$P$1508,0)),"")</f>
        <v/>
      </c>
      <c r="C1792" s="104" t="str">
        <f>IFERROR(INDEX(Бруклин!$G$9:$G$1508,MATCH($A1792,Бруклин!$P$9:$P$1508,0)),"")</f>
        <v/>
      </c>
    </row>
    <row r="1793" spans="1:3" hidden="1" x14ac:dyDescent="0.25">
      <c r="A1793" s="4">
        <v>789</v>
      </c>
      <c r="B1793" s="103" t="str">
        <f>IFERROR(INDEX(Бруклин!$E$9:$E$1508,MATCH($A1793,Бруклин!$P$9:$P$1508,0)),"")</f>
        <v/>
      </c>
      <c r="C1793" s="104" t="str">
        <f>IFERROR(INDEX(Бруклин!$G$9:$G$1508,MATCH($A1793,Бруклин!$P$9:$P$1508,0)),"")</f>
        <v/>
      </c>
    </row>
    <row r="1794" spans="1:3" hidden="1" x14ac:dyDescent="0.25">
      <c r="A1794" s="4">
        <v>790</v>
      </c>
      <c r="B1794" s="103" t="str">
        <f>IFERROR(INDEX(Бруклин!$E$9:$E$1508,MATCH($A1794,Бруклин!$P$9:$P$1508,0)),"")</f>
        <v/>
      </c>
      <c r="C1794" s="104" t="str">
        <f>IFERROR(INDEX(Бруклин!$G$9:$G$1508,MATCH($A1794,Бруклин!$P$9:$P$1508,0)),"")</f>
        <v/>
      </c>
    </row>
    <row r="1795" spans="1:3" hidden="1" x14ac:dyDescent="0.25">
      <c r="A1795" s="4">
        <v>791</v>
      </c>
      <c r="B1795" s="103" t="str">
        <f>IFERROR(INDEX(Бруклин!$E$9:$E$1508,MATCH($A1795,Бруклин!$P$9:$P$1508,0)),"")</f>
        <v/>
      </c>
      <c r="C1795" s="104" t="str">
        <f>IFERROR(INDEX(Бруклин!$G$9:$G$1508,MATCH($A1795,Бруклин!$P$9:$P$1508,0)),"")</f>
        <v/>
      </c>
    </row>
    <row r="1796" spans="1:3" hidden="1" x14ac:dyDescent="0.25">
      <c r="A1796" s="4">
        <v>792</v>
      </c>
      <c r="B1796" s="103" t="str">
        <f>IFERROR(INDEX(Бруклин!$E$9:$E$1508,MATCH($A1796,Бруклин!$P$9:$P$1508,0)),"")</f>
        <v/>
      </c>
      <c r="C1796" s="104" t="str">
        <f>IFERROR(INDEX(Бруклин!$G$9:$G$1508,MATCH($A1796,Бруклин!$P$9:$P$1508,0)),"")</f>
        <v/>
      </c>
    </row>
    <row r="1797" spans="1:3" hidden="1" x14ac:dyDescent="0.25">
      <c r="A1797" s="4">
        <v>793</v>
      </c>
      <c r="B1797" s="103" t="str">
        <f>IFERROR(INDEX(Бруклин!$E$9:$E$1508,MATCH($A1797,Бруклин!$P$9:$P$1508,0)),"")</f>
        <v/>
      </c>
      <c r="C1797" s="104" t="str">
        <f>IFERROR(INDEX(Бруклин!$G$9:$G$1508,MATCH($A1797,Бруклин!$P$9:$P$1508,0)),"")</f>
        <v/>
      </c>
    </row>
    <row r="1798" spans="1:3" hidden="1" x14ac:dyDescent="0.25">
      <c r="A1798" s="4">
        <v>794</v>
      </c>
      <c r="B1798" s="103" t="str">
        <f>IFERROR(INDEX(Бруклин!$E$9:$E$1508,MATCH($A1798,Бруклин!$P$9:$P$1508,0)),"")</f>
        <v/>
      </c>
      <c r="C1798" s="104" t="str">
        <f>IFERROR(INDEX(Бруклин!$G$9:$G$1508,MATCH($A1798,Бруклин!$P$9:$P$1508,0)),"")</f>
        <v/>
      </c>
    </row>
    <row r="1799" spans="1:3" hidden="1" x14ac:dyDescent="0.25">
      <c r="A1799" s="4">
        <v>795</v>
      </c>
      <c r="B1799" s="103" t="str">
        <f>IFERROR(INDEX(Бруклин!$E$9:$E$1508,MATCH($A1799,Бруклин!$P$9:$P$1508,0)),"")</f>
        <v/>
      </c>
      <c r="C1799" s="104" t="str">
        <f>IFERROR(INDEX(Бруклин!$G$9:$G$1508,MATCH($A1799,Бруклин!$P$9:$P$1508,0)),"")</f>
        <v/>
      </c>
    </row>
    <row r="1800" spans="1:3" hidden="1" x14ac:dyDescent="0.25">
      <c r="A1800" s="4">
        <v>796</v>
      </c>
      <c r="B1800" s="103" t="str">
        <f>IFERROR(INDEX(Бруклин!$E$9:$E$1508,MATCH($A1800,Бруклин!$P$9:$P$1508,0)),"")</f>
        <v/>
      </c>
      <c r="C1800" s="104" t="str">
        <f>IFERROR(INDEX(Бруклин!$G$9:$G$1508,MATCH($A1800,Бруклин!$P$9:$P$1508,0)),"")</f>
        <v/>
      </c>
    </row>
    <row r="1801" spans="1:3" hidden="1" x14ac:dyDescent="0.25">
      <c r="A1801" s="4">
        <v>797</v>
      </c>
      <c r="B1801" s="103" t="str">
        <f>IFERROR(INDEX(Бруклин!$E$9:$E$1508,MATCH($A1801,Бруклин!$P$9:$P$1508,0)),"")</f>
        <v/>
      </c>
      <c r="C1801" s="104" t="str">
        <f>IFERROR(INDEX(Бруклин!$G$9:$G$1508,MATCH($A1801,Бруклин!$P$9:$P$1508,0)),"")</f>
        <v/>
      </c>
    </row>
    <row r="1802" spans="1:3" hidden="1" x14ac:dyDescent="0.25">
      <c r="A1802" s="4">
        <v>798</v>
      </c>
      <c r="B1802" s="103" t="str">
        <f>IFERROR(INDEX(Бруклин!$E$9:$E$1508,MATCH($A1802,Бруклин!$P$9:$P$1508,0)),"")</f>
        <v/>
      </c>
      <c r="C1802" s="104" t="str">
        <f>IFERROR(INDEX(Бруклин!$G$9:$G$1508,MATCH($A1802,Бруклин!$P$9:$P$1508,0)),"")</f>
        <v/>
      </c>
    </row>
    <row r="1803" spans="1:3" hidden="1" x14ac:dyDescent="0.25">
      <c r="A1803" s="4">
        <v>799</v>
      </c>
      <c r="B1803" s="103" t="str">
        <f>IFERROR(INDEX(Бруклин!$E$9:$E$1508,MATCH($A1803,Бруклин!$P$9:$P$1508,0)),"")</f>
        <v/>
      </c>
      <c r="C1803" s="104" t="str">
        <f>IFERROR(INDEX(Бруклин!$G$9:$G$1508,MATCH($A1803,Бруклин!$P$9:$P$1508,0)),"")</f>
        <v/>
      </c>
    </row>
    <row r="1804" spans="1:3" hidden="1" x14ac:dyDescent="0.25">
      <c r="A1804" s="4">
        <v>800</v>
      </c>
      <c r="B1804" s="103" t="str">
        <f>IFERROR(INDEX(Бруклин!$E$9:$E$1508,MATCH($A1804,Бруклин!$P$9:$P$1508,0)),"")</f>
        <v/>
      </c>
      <c r="C1804" s="104" t="str">
        <f>IFERROR(INDEX(Бруклин!$G$9:$G$1508,MATCH($A1804,Бруклин!$P$9:$P$1508,0)),"")</f>
        <v/>
      </c>
    </row>
    <row r="1805" spans="1:3" hidden="1" x14ac:dyDescent="0.25">
      <c r="A1805" s="4">
        <v>801</v>
      </c>
      <c r="B1805" s="103" t="str">
        <f>IFERROR(INDEX(Бруклин!$E$9:$E$1508,MATCH($A1805,Бруклин!$P$9:$P$1508,0)),"")</f>
        <v/>
      </c>
      <c r="C1805" s="104" t="str">
        <f>IFERROR(INDEX(Бруклин!$G$9:$G$1508,MATCH($A1805,Бруклин!$P$9:$P$1508,0)),"")</f>
        <v/>
      </c>
    </row>
    <row r="1806" spans="1:3" hidden="1" x14ac:dyDescent="0.25">
      <c r="A1806" s="4">
        <v>802</v>
      </c>
      <c r="B1806" s="103" t="str">
        <f>IFERROR(INDEX(Бруклин!$E$9:$E$1508,MATCH($A1806,Бруклин!$P$9:$P$1508,0)),"")</f>
        <v/>
      </c>
      <c r="C1806" s="104" t="str">
        <f>IFERROR(INDEX(Бруклин!$G$9:$G$1508,MATCH($A1806,Бруклин!$P$9:$P$1508,0)),"")</f>
        <v/>
      </c>
    </row>
    <row r="1807" spans="1:3" hidden="1" x14ac:dyDescent="0.25">
      <c r="A1807" s="4">
        <v>803</v>
      </c>
      <c r="B1807" s="103" t="str">
        <f>IFERROR(INDEX(Бруклин!$E$9:$E$1508,MATCH($A1807,Бруклин!$P$9:$P$1508,0)),"")</f>
        <v/>
      </c>
      <c r="C1807" s="104" t="str">
        <f>IFERROR(INDEX(Бруклин!$G$9:$G$1508,MATCH($A1807,Бруклин!$P$9:$P$1508,0)),"")</f>
        <v/>
      </c>
    </row>
    <row r="1808" spans="1:3" hidden="1" x14ac:dyDescent="0.25">
      <c r="A1808" s="4">
        <v>804</v>
      </c>
      <c r="B1808" s="103" t="str">
        <f>IFERROR(INDEX(Бруклин!$E$9:$E$1508,MATCH($A1808,Бруклин!$P$9:$P$1508,0)),"")</f>
        <v/>
      </c>
      <c r="C1808" s="104" t="str">
        <f>IFERROR(INDEX(Бруклин!$G$9:$G$1508,MATCH($A1808,Бруклин!$P$9:$P$1508,0)),"")</f>
        <v/>
      </c>
    </row>
    <row r="1809" spans="1:3" hidden="1" x14ac:dyDescent="0.25">
      <c r="A1809" s="4">
        <v>805</v>
      </c>
      <c r="B1809" s="103" t="str">
        <f>IFERROR(INDEX(Бруклин!$E$9:$E$1508,MATCH($A1809,Бруклин!$P$9:$P$1508,0)),"")</f>
        <v/>
      </c>
      <c r="C1809" s="104" t="str">
        <f>IFERROR(INDEX(Бруклин!$G$9:$G$1508,MATCH($A1809,Бруклин!$P$9:$P$1508,0)),"")</f>
        <v/>
      </c>
    </row>
    <row r="1810" spans="1:3" hidden="1" x14ac:dyDescent="0.25">
      <c r="A1810" s="4">
        <v>806</v>
      </c>
      <c r="B1810" s="103" t="str">
        <f>IFERROR(INDEX(Бруклин!$E$9:$E$1508,MATCH($A1810,Бруклин!$P$9:$P$1508,0)),"")</f>
        <v/>
      </c>
      <c r="C1810" s="104" t="str">
        <f>IFERROR(INDEX(Бруклин!$G$9:$G$1508,MATCH($A1810,Бруклин!$P$9:$P$1508,0)),"")</f>
        <v/>
      </c>
    </row>
    <row r="1811" spans="1:3" hidden="1" x14ac:dyDescent="0.25">
      <c r="A1811" s="4">
        <v>807</v>
      </c>
      <c r="B1811" s="103" t="str">
        <f>IFERROR(INDEX(Бруклин!$E$9:$E$1508,MATCH($A1811,Бруклин!$P$9:$P$1508,0)),"")</f>
        <v/>
      </c>
      <c r="C1811" s="104" t="str">
        <f>IFERROR(INDEX(Бруклин!$G$9:$G$1508,MATCH($A1811,Бруклин!$P$9:$P$1508,0)),"")</f>
        <v/>
      </c>
    </row>
    <row r="1812" spans="1:3" hidden="1" x14ac:dyDescent="0.25">
      <c r="A1812" s="4">
        <v>808</v>
      </c>
      <c r="B1812" s="103" t="str">
        <f>IFERROR(INDEX(Бруклин!$E$9:$E$1508,MATCH($A1812,Бруклин!$P$9:$P$1508,0)),"")</f>
        <v/>
      </c>
      <c r="C1812" s="104" t="str">
        <f>IFERROR(INDEX(Бруклин!$G$9:$G$1508,MATCH($A1812,Бруклин!$P$9:$P$1508,0)),"")</f>
        <v/>
      </c>
    </row>
    <row r="1813" spans="1:3" hidden="1" x14ac:dyDescent="0.25">
      <c r="A1813" s="4">
        <v>809</v>
      </c>
      <c r="B1813" s="103" t="str">
        <f>IFERROR(INDEX(Бруклин!$E$9:$E$1508,MATCH($A1813,Бруклин!$P$9:$P$1508,0)),"")</f>
        <v/>
      </c>
      <c r="C1813" s="104" t="str">
        <f>IFERROR(INDEX(Бруклин!$G$9:$G$1508,MATCH($A1813,Бруклин!$P$9:$P$1508,0)),"")</f>
        <v/>
      </c>
    </row>
    <row r="1814" spans="1:3" hidden="1" x14ac:dyDescent="0.25">
      <c r="A1814" s="4">
        <v>810</v>
      </c>
      <c r="B1814" s="103" t="str">
        <f>IFERROR(INDEX(Бруклин!$E$9:$E$1508,MATCH($A1814,Бруклин!$P$9:$P$1508,0)),"")</f>
        <v/>
      </c>
      <c r="C1814" s="104" t="str">
        <f>IFERROR(INDEX(Бруклин!$G$9:$G$1508,MATCH($A1814,Бруклин!$P$9:$P$1508,0)),"")</f>
        <v/>
      </c>
    </row>
    <row r="1815" spans="1:3" hidden="1" x14ac:dyDescent="0.25">
      <c r="A1815" s="4">
        <v>811</v>
      </c>
      <c r="B1815" s="103" t="str">
        <f>IFERROR(INDEX(Бруклин!$E$9:$E$1508,MATCH($A1815,Бруклин!$P$9:$P$1508,0)),"")</f>
        <v/>
      </c>
      <c r="C1815" s="104" t="str">
        <f>IFERROR(INDEX(Бруклин!$G$9:$G$1508,MATCH($A1815,Бруклин!$P$9:$P$1508,0)),"")</f>
        <v/>
      </c>
    </row>
    <row r="1816" spans="1:3" hidden="1" x14ac:dyDescent="0.25">
      <c r="A1816" s="4">
        <v>812</v>
      </c>
      <c r="B1816" s="103" t="str">
        <f>IFERROR(INDEX(Бруклин!$E$9:$E$1508,MATCH($A1816,Бруклин!$P$9:$P$1508,0)),"")</f>
        <v/>
      </c>
      <c r="C1816" s="104" t="str">
        <f>IFERROR(INDEX(Бруклин!$G$9:$G$1508,MATCH($A1816,Бруклин!$P$9:$P$1508,0)),"")</f>
        <v/>
      </c>
    </row>
    <row r="1817" spans="1:3" hidden="1" x14ac:dyDescent="0.25">
      <c r="A1817" s="4">
        <v>813</v>
      </c>
      <c r="B1817" s="103" t="str">
        <f>IFERROR(INDEX(Бруклин!$E$9:$E$1508,MATCH($A1817,Бруклин!$P$9:$P$1508,0)),"")</f>
        <v/>
      </c>
      <c r="C1817" s="104" t="str">
        <f>IFERROR(INDEX(Бруклин!$G$9:$G$1508,MATCH($A1817,Бруклин!$P$9:$P$1508,0)),"")</f>
        <v/>
      </c>
    </row>
    <row r="1818" spans="1:3" hidden="1" x14ac:dyDescent="0.25">
      <c r="A1818" s="4">
        <v>814</v>
      </c>
      <c r="B1818" s="103" t="str">
        <f>IFERROR(INDEX(Бруклин!$E$9:$E$1508,MATCH($A1818,Бруклин!$P$9:$P$1508,0)),"")</f>
        <v/>
      </c>
      <c r="C1818" s="104" t="str">
        <f>IFERROR(INDEX(Бруклин!$G$9:$G$1508,MATCH($A1818,Бруклин!$P$9:$P$1508,0)),"")</f>
        <v/>
      </c>
    </row>
    <row r="1819" spans="1:3" hidden="1" x14ac:dyDescent="0.25">
      <c r="A1819" s="4">
        <v>815</v>
      </c>
      <c r="B1819" s="103" t="str">
        <f>IFERROR(INDEX(Бруклин!$E$9:$E$1508,MATCH($A1819,Бруклин!$P$9:$P$1508,0)),"")</f>
        <v/>
      </c>
      <c r="C1819" s="104" t="str">
        <f>IFERROR(INDEX(Бруклин!$G$9:$G$1508,MATCH($A1819,Бруклин!$P$9:$P$1508,0)),"")</f>
        <v/>
      </c>
    </row>
    <row r="1820" spans="1:3" hidden="1" x14ac:dyDescent="0.25">
      <c r="A1820" s="4">
        <v>816</v>
      </c>
      <c r="B1820" s="103" t="str">
        <f>IFERROR(INDEX(Бруклин!$E$9:$E$1508,MATCH($A1820,Бруклин!$P$9:$P$1508,0)),"")</f>
        <v/>
      </c>
      <c r="C1820" s="104" t="str">
        <f>IFERROR(INDEX(Бруклин!$G$9:$G$1508,MATCH($A1820,Бруклин!$P$9:$P$1508,0)),"")</f>
        <v/>
      </c>
    </row>
    <row r="1821" spans="1:3" hidden="1" x14ac:dyDescent="0.25">
      <c r="A1821" s="4">
        <v>817</v>
      </c>
      <c r="B1821" s="103" t="str">
        <f>IFERROR(INDEX(Бруклин!$E$9:$E$1508,MATCH($A1821,Бруклин!$P$9:$P$1508,0)),"")</f>
        <v/>
      </c>
      <c r="C1821" s="104" t="str">
        <f>IFERROR(INDEX(Бруклин!$G$9:$G$1508,MATCH($A1821,Бруклин!$P$9:$P$1508,0)),"")</f>
        <v/>
      </c>
    </row>
    <row r="1822" spans="1:3" hidden="1" x14ac:dyDescent="0.25">
      <c r="A1822" s="4">
        <v>818</v>
      </c>
      <c r="B1822" s="103" t="str">
        <f>IFERROR(INDEX(Бруклин!$E$9:$E$1508,MATCH($A1822,Бруклин!$P$9:$P$1508,0)),"")</f>
        <v/>
      </c>
      <c r="C1822" s="104" t="str">
        <f>IFERROR(INDEX(Бруклин!$G$9:$G$1508,MATCH($A1822,Бруклин!$P$9:$P$1508,0)),"")</f>
        <v/>
      </c>
    </row>
    <row r="1823" spans="1:3" hidden="1" x14ac:dyDescent="0.25">
      <c r="A1823" s="4">
        <v>819</v>
      </c>
      <c r="B1823" s="103" t="str">
        <f>IFERROR(INDEX(Бруклин!$E$9:$E$1508,MATCH($A1823,Бруклин!$P$9:$P$1508,0)),"")</f>
        <v/>
      </c>
      <c r="C1823" s="104" t="str">
        <f>IFERROR(INDEX(Бруклин!$G$9:$G$1508,MATCH($A1823,Бруклин!$P$9:$P$1508,0)),"")</f>
        <v/>
      </c>
    </row>
    <row r="1824" spans="1:3" hidden="1" x14ac:dyDescent="0.25">
      <c r="A1824" s="4">
        <v>820</v>
      </c>
      <c r="B1824" s="103" t="str">
        <f>IFERROR(INDEX(Бруклин!$E$9:$E$1508,MATCH($A1824,Бруклин!$P$9:$P$1508,0)),"")</f>
        <v/>
      </c>
      <c r="C1824" s="104" t="str">
        <f>IFERROR(INDEX(Бруклин!$G$9:$G$1508,MATCH($A1824,Бруклин!$P$9:$P$1508,0)),"")</f>
        <v/>
      </c>
    </row>
    <row r="1825" spans="1:3" hidden="1" x14ac:dyDescent="0.25">
      <c r="A1825" s="4">
        <v>821</v>
      </c>
      <c r="B1825" s="103" t="str">
        <f>IFERROR(INDEX(Бруклин!$E$9:$E$1508,MATCH($A1825,Бруклин!$P$9:$P$1508,0)),"")</f>
        <v/>
      </c>
      <c r="C1825" s="104" t="str">
        <f>IFERROR(INDEX(Бруклин!$G$9:$G$1508,MATCH($A1825,Бруклин!$P$9:$P$1508,0)),"")</f>
        <v/>
      </c>
    </row>
    <row r="1826" spans="1:3" hidden="1" x14ac:dyDescent="0.25">
      <c r="A1826" s="4">
        <v>822</v>
      </c>
      <c r="B1826" s="103" t="str">
        <f>IFERROR(INDEX(Бруклин!$E$9:$E$1508,MATCH($A1826,Бруклин!$P$9:$P$1508,0)),"")</f>
        <v/>
      </c>
      <c r="C1826" s="104" t="str">
        <f>IFERROR(INDEX(Бруклин!$G$9:$G$1508,MATCH($A1826,Бруклин!$P$9:$P$1508,0)),"")</f>
        <v/>
      </c>
    </row>
    <row r="1827" spans="1:3" hidden="1" x14ac:dyDescent="0.25">
      <c r="A1827" s="4">
        <v>823</v>
      </c>
      <c r="B1827" s="103" t="str">
        <f>IFERROR(INDEX(Бруклин!$E$9:$E$1508,MATCH($A1827,Бруклин!$P$9:$P$1508,0)),"")</f>
        <v/>
      </c>
      <c r="C1827" s="104" t="str">
        <f>IFERROR(INDEX(Бруклин!$G$9:$G$1508,MATCH($A1827,Бруклин!$P$9:$P$1508,0)),"")</f>
        <v/>
      </c>
    </row>
    <row r="1828" spans="1:3" hidden="1" x14ac:dyDescent="0.25">
      <c r="A1828" s="4">
        <v>824</v>
      </c>
      <c r="B1828" s="103" t="str">
        <f>IFERROR(INDEX(Бруклин!$E$9:$E$1508,MATCH($A1828,Бруклин!$P$9:$P$1508,0)),"")</f>
        <v/>
      </c>
      <c r="C1828" s="104" t="str">
        <f>IFERROR(INDEX(Бруклин!$G$9:$G$1508,MATCH($A1828,Бруклин!$P$9:$P$1508,0)),"")</f>
        <v/>
      </c>
    </row>
    <row r="1829" spans="1:3" hidden="1" x14ac:dyDescent="0.25">
      <c r="A1829" s="4">
        <v>825</v>
      </c>
      <c r="B1829" s="103" t="str">
        <f>IFERROR(INDEX(Бруклин!$E$9:$E$1508,MATCH($A1829,Бруклин!$P$9:$P$1508,0)),"")</f>
        <v/>
      </c>
      <c r="C1829" s="104" t="str">
        <f>IFERROR(INDEX(Бруклин!$G$9:$G$1508,MATCH($A1829,Бруклин!$P$9:$P$1508,0)),"")</f>
        <v/>
      </c>
    </row>
    <row r="1830" spans="1:3" hidden="1" x14ac:dyDescent="0.25">
      <c r="A1830" s="4">
        <v>826</v>
      </c>
      <c r="B1830" s="103" t="str">
        <f>IFERROR(INDEX(Бруклин!$E$9:$E$1508,MATCH($A1830,Бруклин!$P$9:$P$1508,0)),"")</f>
        <v/>
      </c>
      <c r="C1830" s="104" t="str">
        <f>IFERROR(INDEX(Бруклин!$G$9:$G$1508,MATCH($A1830,Бруклин!$P$9:$P$1508,0)),"")</f>
        <v/>
      </c>
    </row>
    <row r="1831" spans="1:3" hidden="1" x14ac:dyDescent="0.25">
      <c r="A1831" s="4">
        <v>827</v>
      </c>
      <c r="B1831" s="103" t="str">
        <f>IFERROR(INDEX(Бруклин!$E$9:$E$1508,MATCH($A1831,Бруклин!$P$9:$P$1508,0)),"")</f>
        <v/>
      </c>
      <c r="C1831" s="104" t="str">
        <f>IFERROR(INDEX(Бруклин!$G$9:$G$1508,MATCH($A1831,Бруклин!$P$9:$P$1508,0)),"")</f>
        <v/>
      </c>
    </row>
    <row r="1832" spans="1:3" hidden="1" x14ac:dyDescent="0.25">
      <c r="A1832" s="4">
        <v>828</v>
      </c>
      <c r="B1832" s="103" t="str">
        <f>IFERROR(INDEX(Бруклин!$E$9:$E$1508,MATCH($A1832,Бруклин!$P$9:$P$1508,0)),"")</f>
        <v/>
      </c>
      <c r="C1832" s="104" t="str">
        <f>IFERROR(INDEX(Бруклин!$G$9:$G$1508,MATCH($A1832,Бруклин!$P$9:$P$1508,0)),"")</f>
        <v/>
      </c>
    </row>
    <row r="1833" spans="1:3" hidden="1" x14ac:dyDescent="0.25">
      <c r="A1833" s="4">
        <v>829</v>
      </c>
      <c r="B1833" s="103" t="str">
        <f>IFERROR(INDEX(Бруклин!$E$9:$E$1508,MATCH($A1833,Бруклин!$P$9:$P$1508,0)),"")</f>
        <v/>
      </c>
      <c r="C1833" s="104" t="str">
        <f>IFERROR(INDEX(Бруклин!$G$9:$G$1508,MATCH($A1833,Бруклин!$P$9:$P$1508,0)),"")</f>
        <v/>
      </c>
    </row>
    <row r="1834" spans="1:3" hidden="1" x14ac:dyDescent="0.25">
      <c r="A1834" s="4">
        <v>830</v>
      </c>
      <c r="B1834" s="103" t="str">
        <f>IFERROR(INDEX(Бруклин!$E$9:$E$1508,MATCH($A1834,Бруклин!$P$9:$P$1508,0)),"")</f>
        <v/>
      </c>
      <c r="C1834" s="104" t="str">
        <f>IFERROR(INDEX(Бруклин!$G$9:$G$1508,MATCH($A1834,Бруклин!$P$9:$P$1508,0)),"")</f>
        <v/>
      </c>
    </row>
    <row r="1835" spans="1:3" hidden="1" x14ac:dyDescent="0.25">
      <c r="A1835" s="4">
        <v>831</v>
      </c>
      <c r="B1835" s="103" t="str">
        <f>IFERROR(INDEX(Бруклин!$E$9:$E$1508,MATCH($A1835,Бруклин!$P$9:$P$1508,0)),"")</f>
        <v/>
      </c>
      <c r="C1835" s="104" t="str">
        <f>IFERROR(INDEX(Бруклин!$G$9:$G$1508,MATCH($A1835,Бруклин!$P$9:$P$1508,0)),"")</f>
        <v/>
      </c>
    </row>
    <row r="1836" spans="1:3" hidden="1" x14ac:dyDescent="0.25">
      <c r="A1836" s="4">
        <v>832</v>
      </c>
      <c r="B1836" s="103" t="str">
        <f>IFERROR(INDEX(Бруклин!$E$9:$E$1508,MATCH($A1836,Бруклин!$P$9:$P$1508,0)),"")</f>
        <v/>
      </c>
      <c r="C1836" s="104" t="str">
        <f>IFERROR(INDEX(Бруклин!$G$9:$G$1508,MATCH($A1836,Бруклин!$P$9:$P$1508,0)),"")</f>
        <v/>
      </c>
    </row>
    <row r="1837" spans="1:3" hidden="1" x14ac:dyDescent="0.25">
      <c r="A1837" s="4">
        <v>833</v>
      </c>
      <c r="B1837" s="103" t="str">
        <f>IFERROR(INDEX(Бруклин!$E$9:$E$1508,MATCH($A1837,Бруклин!$P$9:$P$1508,0)),"")</f>
        <v/>
      </c>
      <c r="C1837" s="104" t="str">
        <f>IFERROR(INDEX(Бруклин!$G$9:$G$1508,MATCH($A1837,Бруклин!$P$9:$P$1508,0)),"")</f>
        <v/>
      </c>
    </row>
    <row r="1838" spans="1:3" hidden="1" x14ac:dyDescent="0.25">
      <c r="A1838" s="4">
        <v>834</v>
      </c>
      <c r="B1838" s="103" t="str">
        <f>IFERROR(INDEX(Бруклин!$E$9:$E$1508,MATCH($A1838,Бруклин!$P$9:$P$1508,0)),"")</f>
        <v/>
      </c>
      <c r="C1838" s="104" t="str">
        <f>IFERROR(INDEX(Бруклин!$G$9:$G$1508,MATCH($A1838,Бруклин!$P$9:$P$1508,0)),"")</f>
        <v/>
      </c>
    </row>
    <row r="1839" spans="1:3" hidden="1" x14ac:dyDescent="0.25">
      <c r="A1839" s="4">
        <v>835</v>
      </c>
      <c r="B1839" s="103" t="str">
        <f>IFERROR(INDEX(Бруклин!$E$9:$E$1508,MATCH($A1839,Бруклин!$P$9:$P$1508,0)),"")</f>
        <v/>
      </c>
      <c r="C1839" s="104" t="str">
        <f>IFERROR(INDEX(Бруклин!$G$9:$G$1508,MATCH($A1839,Бруклин!$P$9:$P$1508,0)),"")</f>
        <v/>
      </c>
    </row>
    <row r="1840" spans="1:3" hidden="1" x14ac:dyDescent="0.25">
      <c r="A1840" s="4">
        <v>836</v>
      </c>
      <c r="B1840" s="103" t="str">
        <f>IFERROR(INDEX(Бруклин!$E$9:$E$1508,MATCH($A1840,Бруклин!$P$9:$P$1508,0)),"")</f>
        <v/>
      </c>
      <c r="C1840" s="104" t="str">
        <f>IFERROR(INDEX(Бруклин!$G$9:$G$1508,MATCH($A1840,Бруклин!$P$9:$P$1508,0)),"")</f>
        <v/>
      </c>
    </row>
    <row r="1841" spans="1:3" hidden="1" x14ac:dyDescent="0.25">
      <c r="A1841" s="4">
        <v>837</v>
      </c>
      <c r="B1841" s="103" t="str">
        <f>IFERROR(INDEX(Бруклин!$E$9:$E$1508,MATCH($A1841,Бруклин!$P$9:$P$1508,0)),"")</f>
        <v/>
      </c>
      <c r="C1841" s="104" t="str">
        <f>IFERROR(INDEX(Бруклин!$G$9:$G$1508,MATCH($A1841,Бруклин!$P$9:$P$1508,0)),"")</f>
        <v/>
      </c>
    </row>
    <row r="1842" spans="1:3" hidden="1" x14ac:dyDescent="0.25">
      <c r="A1842" s="4">
        <v>838</v>
      </c>
      <c r="B1842" s="103" t="str">
        <f>IFERROR(INDEX(Бруклин!$E$9:$E$1508,MATCH($A1842,Бруклин!$P$9:$P$1508,0)),"")</f>
        <v/>
      </c>
      <c r="C1842" s="104" t="str">
        <f>IFERROR(INDEX(Бруклин!$G$9:$G$1508,MATCH($A1842,Бруклин!$P$9:$P$1508,0)),"")</f>
        <v/>
      </c>
    </row>
    <row r="1843" spans="1:3" hidden="1" x14ac:dyDescent="0.25">
      <c r="A1843" s="4">
        <v>839</v>
      </c>
      <c r="B1843" s="103" t="str">
        <f>IFERROR(INDEX(Бруклин!$E$9:$E$1508,MATCH($A1843,Бруклин!$P$9:$P$1508,0)),"")</f>
        <v/>
      </c>
      <c r="C1843" s="104" t="str">
        <f>IFERROR(INDEX(Бруклин!$G$9:$G$1508,MATCH($A1843,Бруклин!$P$9:$P$1508,0)),"")</f>
        <v/>
      </c>
    </row>
    <row r="1844" spans="1:3" hidden="1" x14ac:dyDescent="0.25">
      <c r="A1844" s="4">
        <v>840</v>
      </c>
      <c r="B1844" s="103" t="str">
        <f>IFERROR(INDEX(Бруклин!$E$9:$E$1508,MATCH($A1844,Бруклин!$P$9:$P$1508,0)),"")</f>
        <v/>
      </c>
      <c r="C1844" s="104" t="str">
        <f>IFERROR(INDEX(Бруклин!$G$9:$G$1508,MATCH($A1844,Бруклин!$P$9:$P$1508,0)),"")</f>
        <v/>
      </c>
    </row>
    <row r="1845" spans="1:3" hidden="1" x14ac:dyDescent="0.25">
      <c r="A1845" s="4">
        <v>841</v>
      </c>
      <c r="B1845" s="103" t="str">
        <f>IFERROR(INDEX(Бруклин!$E$9:$E$1508,MATCH($A1845,Бруклин!$P$9:$P$1508,0)),"")</f>
        <v/>
      </c>
      <c r="C1845" s="104" t="str">
        <f>IFERROR(INDEX(Бруклин!$G$9:$G$1508,MATCH($A1845,Бруклин!$P$9:$P$1508,0)),"")</f>
        <v/>
      </c>
    </row>
    <row r="1846" spans="1:3" hidden="1" x14ac:dyDescent="0.25">
      <c r="A1846" s="4">
        <v>842</v>
      </c>
      <c r="B1846" s="103" t="str">
        <f>IFERROR(INDEX(Бруклин!$E$9:$E$1508,MATCH($A1846,Бруклин!$P$9:$P$1508,0)),"")</f>
        <v/>
      </c>
      <c r="C1846" s="104" t="str">
        <f>IFERROR(INDEX(Бруклин!$G$9:$G$1508,MATCH($A1846,Бруклин!$P$9:$P$1508,0)),"")</f>
        <v/>
      </c>
    </row>
    <row r="1847" spans="1:3" hidden="1" x14ac:dyDescent="0.25">
      <c r="A1847" s="4">
        <v>843</v>
      </c>
      <c r="B1847" s="103" t="str">
        <f>IFERROR(INDEX(Бруклин!$E$9:$E$1508,MATCH($A1847,Бруклин!$P$9:$P$1508,0)),"")</f>
        <v/>
      </c>
      <c r="C1847" s="104" t="str">
        <f>IFERROR(INDEX(Бруклин!$G$9:$G$1508,MATCH($A1847,Бруклин!$P$9:$P$1508,0)),"")</f>
        <v/>
      </c>
    </row>
    <row r="1848" spans="1:3" hidden="1" x14ac:dyDescent="0.25">
      <c r="A1848" s="4">
        <v>844</v>
      </c>
      <c r="B1848" s="103" t="str">
        <f>IFERROR(INDEX(Бруклин!$E$9:$E$1508,MATCH($A1848,Бруклин!$P$9:$P$1508,0)),"")</f>
        <v/>
      </c>
      <c r="C1848" s="104" t="str">
        <f>IFERROR(INDEX(Бруклин!$G$9:$G$1508,MATCH($A1848,Бруклин!$P$9:$P$1508,0)),"")</f>
        <v/>
      </c>
    </row>
    <row r="1849" spans="1:3" hidden="1" x14ac:dyDescent="0.25">
      <c r="A1849" s="4">
        <v>845</v>
      </c>
      <c r="B1849" s="103" t="str">
        <f>IFERROR(INDEX(Бруклин!$E$9:$E$1508,MATCH($A1849,Бруклин!$P$9:$P$1508,0)),"")</f>
        <v/>
      </c>
      <c r="C1849" s="104" t="str">
        <f>IFERROR(INDEX(Бруклин!$G$9:$G$1508,MATCH($A1849,Бруклин!$P$9:$P$1508,0)),"")</f>
        <v/>
      </c>
    </row>
    <row r="1850" spans="1:3" hidden="1" x14ac:dyDescent="0.25">
      <c r="A1850" s="4">
        <v>846</v>
      </c>
      <c r="B1850" s="103" t="str">
        <f>IFERROR(INDEX(Бруклин!$E$9:$E$1508,MATCH($A1850,Бруклин!$P$9:$P$1508,0)),"")</f>
        <v/>
      </c>
      <c r="C1850" s="104" t="str">
        <f>IFERROR(INDEX(Бруклин!$G$9:$G$1508,MATCH($A1850,Бруклин!$P$9:$P$1508,0)),"")</f>
        <v/>
      </c>
    </row>
    <row r="1851" spans="1:3" hidden="1" x14ac:dyDescent="0.25">
      <c r="A1851" s="4">
        <v>847</v>
      </c>
      <c r="B1851" s="103" t="str">
        <f>IFERROR(INDEX(Бруклин!$E$9:$E$1508,MATCH($A1851,Бруклин!$P$9:$P$1508,0)),"")</f>
        <v/>
      </c>
      <c r="C1851" s="104" t="str">
        <f>IFERROR(INDEX(Бруклин!$G$9:$G$1508,MATCH($A1851,Бруклин!$P$9:$P$1508,0)),"")</f>
        <v/>
      </c>
    </row>
    <row r="1852" spans="1:3" hidden="1" x14ac:dyDescent="0.25">
      <c r="A1852" s="4">
        <v>848</v>
      </c>
      <c r="B1852" s="103" t="str">
        <f>IFERROR(INDEX(Бруклин!$E$9:$E$1508,MATCH($A1852,Бруклин!$P$9:$P$1508,0)),"")</f>
        <v/>
      </c>
      <c r="C1852" s="104" t="str">
        <f>IFERROR(INDEX(Бруклин!$G$9:$G$1508,MATCH($A1852,Бруклин!$P$9:$P$1508,0)),"")</f>
        <v/>
      </c>
    </row>
    <row r="1853" spans="1:3" hidden="1" x14ac:dyDescent="0.25">
      <c r="A1853" s="4">
        <v>849</v>
      </c>
      <c r="B1853" s="103" t="str">
        <f>IFERROR(INDEX(Бруклин!$E$9:$E$1508,MATCH($A1853,Бруклин!$P$9:$P$1508,0)),"")</f>
        <v/>
      </c>
      <c r="C1853" s="104" t="str">
        <f>IFERROR(INDEX(Бруклин!$G$9:$G$1508,MATCH($A1853,Бруклин!$P$9:$P$1508,0)),"")</f>
        <v/>
      </c>
    </row>
    <row r="1854" spans="1:3" hidden="1" x14ac:dyDescent="0.25">
      <c r="A1854" s="4">
        <v>850</v>
      </c>
      <c r="B1854" s="103" t="str">
        <f>IFERROR(INDEX(Бруклин!$E$9:$E$1508,MATCH($A1854,Бруклин!$P$9:$P$1508,0)),"")</f>
        <v/>
      </c>
      <c r="C1854" s="104" t="str">
        <f>IFERROR(INDEX(Бруклин!$G$9:$G$1508,MATCH($A1854,Бруклин!$P$9:$P$1508,0)),"")</f>
        <v/>
      </c>
    </row>
    <row r="1855" spans="1:3" hidden="1" x14ac:dyDescent="0.25">
      <c r="A1855" s="4">
        <v>851</v>
      </c>
      <c r="B1855" s="103" t="str">
        <f>IFERROR(INDEX(Бруклин!$E$9:$E$1508,MATCH($A1855,Бруклин!$P$9:$P$1508,0)),"")</f>
        <v/>
      </c>
      <c r="C1855" s="104" t="str">
        <f>IFERROR(INDEX(Бруклин!$G$9:$G$1508,MATCH($A1855,Бруклин!$P$9:$P$1508,0)),"")</f>
        <v/>
      </c>
    </row>
    <row r="1856" spans="1:3" hidden="1" x14ac:dyDescent="0.25">
      <c r="A1856" s="4">
        <v>852</v>
      </c>
      <c r="B1856" s="103" t="str">
        <f>IFERROR(INDEX(Бруклин!$E$9:$E$1508,MATCH($A1856,Бруклин!$P$9:$P$1508,0)),"")</f>
        <v/>
      </c>
      <c r="C1856" s="104" t="str">
        <f>IFERROR(INDEX(Бруклин!$G$9:$G$1508,MATCH($A1856,Бруклин!$P$9:$P$1508,0)),"")</f>
        <v/>
      </c>
    </row>
    <row r="1857" spans="1:3" hidden="1" x14ac:dyDescent="0.25">
      <c r="A1857" s="4">
        <v>853</v>
      </c>
      <c r="B1857" s="103" t="str">
        <f>IFERROR(INDEX(Бруклин!$E$9:$E$1508,MATCH($A1857,Бруклин!$P$9:$P$1508,0)),"")</f>
        <v/>
      </c>
      <c r="C1857" s="104" t="str">
        <f>IFERROR(INDEX(Бруклин!$G$9:$G$1508,MATCH($A1857,Бруклин!$P$9:$P$1508,0)),"")</f>
        <v/>
      </c>
    </row>
    <row r="1858" spans="1:3" hidden="1" x14ac:dyDescent="0.25">
      <c r="A1858" s="4">
        <v>854</v>
      </c>
      <c r="B1858" s="103" t="str">
        <f>IFERROR(INDEX(Бруклин!$E$9:$E$1508,MATCH($A1858,Бруклин!$P$9:$P$1508,0)),"")</f>
        <v/>
      </c>
      <c r="C1858" s="104" t="str">
        <f>IFERROR(INDEX(Бруклин!$G$9:$G$1508,MATCH($A1858,Бруклин!$P$9:$P$1508,0)),"")</f>
        <v/>
      </c>
    </row>
    <row r="1859" spans="1:3" hidden="1" x14ac:dyDescent="0.25">
      <c r="A1859" s="4">
        <v>855</v>
      </c>
      <c r="B1859" s="103" t="str">
        <f>IFERROR(INDEX(Бруклин!$E$9:$E$1508,MATCH($A1859,Бруклин!$P$9:$P$1508,0)),"")</f>
        <v/>
      </c>
      <c r="C1859" s="104" t="str">
        <f>IFERROR(INDEX(Бруклин!$G$9:$G$1508,MATCH($A1859,Бруклин!$P$9:$P$1508,0)),"")</f>
        <v/>
      </c>
    </row>
    <row r="1860" spans="1:3" hidden="1" x14ac:dyDescent="0.25">
      <c r="A1860" s="4">
        <v>856</v>
      </c>
      <c r="B1860" s="103" t="str">
        <f>IFERROR(INDEX(Бруклин!$E$9:$E$1508,MATCH($A1860,Бруклин!$P$9:$P$1508,0)),"")</f>
        <v/>
      </c>
      <c r="C1860" s="104" t="str">
        <f>IFERROR(INDEX(Бруклин!$G$9:$G$1508,MATCH($A1860,Бруклин!$P$9:$P$1508,0)),"")</f>
        <v/>
      </c>
    </row>
    <row r="1861" spans="1:3" hidden="1" x14ac:dyDescent="0.25">
      <c r="A1861" s="4">
        <v>857</v>
      </c>
      <c r="B1861" s="103" t="str">
        <f>IFERROR(INDEX(Бруклин!$E$9:$E$1508,MATCH($A1861,Бруклин!$P$9:$P$1508,0)),"")</f>
        <v/>
      </c>
      <c r="C1861" s="104" t="str">
        <f>IFERROR(INDEX(Бруклин!$G$9:$G$1508,MATCH($A1861,Бруклин!$P$9:$P$1508,0)),"")</f>
        <v/>
      </c>
    </row>
    <row r="1862" spans="1:3" hidden="1" x14ac:dyDescent="0.25">
      <c r="A1862" s="4">
        <v>858</v>
      </c>
      <c r="B1862" s="103" t="str">
        <f>IFERROR(INDEX(Бруклин!$E$9:$E$1508,MATCH($A1862,Бруклин!$P$9:$P$1508,0)),"")</f>
        <v/>
      </c>
      <c r="C1862" s="104" t="str">
        <f>IFERROR(INDEX(Бруклин!$G$9:$G$1508,MATCH($A1862,Бруклин!$P$9:$P$1508,0)),"")</f>
        <v/>
      </c>
    </row>
    <row r="1863" spans="1:3" hidden="1" x14ac:dyDescent="0.25">
      <c r="A1863" s="4">
        <v>859</v>
      </c>
      <c r="B1863" s="103" t="str">
        <f>IFERROR(INDEX(Бруклин!$E$9:$E$1508,MATCH($A1863,Бруклин!$P$9:$P$1508,0)),"")</f>
        <v/>
      </c>
      <c r="C1863" s="104" t="str">
        <f>IFERROR(INDEX(Бруклин!$G$9:$G$1508,MATCH($A1863,Бруклин!$P$9:$P$1508,0)),"")</f>
        <v/>
      </c>
    </row>
    <row r="1864" spans="1:3" hidden="1" x14ac:dyDescent="0.25">
      <c r="A1864" s="4">
        <v>860</v>
      </c>
      <c r="B1864" s="103" t="str">
        <f>IFERROR(INDEX(Бруклин!$E$9:$E$1508,MATCH($A1864,Бруклин!$P$9:$P$1508,0)),"")</f>
        <v/>
      </c>
      <c r="C1864" s="104" t="str">
        <f>IFERROR(INDEX(Бруклин!$G$9:$G$1508,MATCH($A1864,Бруклин!$P$9:$P$1508,0)),"")</f>
        <v/>
      </c>
    </row>
    <row r="1865" spans="1:3" hidden="1" x14ac:dyDescent="0.25">
      <c r="A1865" s="4">
        <v>861</v>
      </c>
      <c r="B1865" s="103" t="str">
        <f>IFERROR(INDEX(Бруклин!$E$9:$E$1508,MATCH($A1865,Бруклин!$P$9:$P$1508,0)),"")</f>
        <v/>
      </c>
      <c r="C1865" s="104" t="str">
        <f>IFERROR(INDEX(Бруклин!$G$9:$G$1508,MATCH($A1865,Бруклин!$P$9:$P$1508,0)),"")</f>
        <v/>
      </c>
    </row>
    <row r="1866" spans="1:3" hidden="1" x14ac:dyDescent="0.25">
      <c r="A1866" s="4">
        <v>862</v>
      </c>
      <c r="B1866" s="103" t="str">
        <f>IFERROR(INDEX(Бруклин!$E$9:$E$1508,MATCH($A1866,Бруклин!$P$9:$P$1508,0)),"")</f>
        <v/>
      </c>
      <c r="C1866" s="104" t="str">
        <f>IFERROR(INDEX(Бруклин!$G$9:$G$1508,MATCH($A1866,Бруклин!$P$9:$P$1508,0)),"")</f>
        <v/>
      </c>
    </row>
    <row r="1867" spans="1:3" hidden="1" x14ac:dyDescent="0.25">
      <c r="A1867" s="4">
        <v>863</v>
      </c>
      <c r="B1867" s="103" t="str">
        <f>IFERROR(INDEX(Бруклин!$E$9:$E$1508,MATCH($A1867,Бруклин!$P$9:$P$1508,0)),"")</f>
        <v/>
      </c>
      <c r="C1867" s="104" t="str">
        <f>IFERROR(INDEX(Бруклин!$G$9:$G$1508,MATCH($A1867,Бруклин!$P$9:$P$1508,0)),"")</f>
        <v/>
      </c>
    </row>
    <row r="1868" spans="1:3" hidden="1" x14ac:dyDescent="0.25">
      <c r="A1868" s="4">
        <v>864</v>
      </c>
      <c r="B1868" s="103" t="str">
        <f>IFERROR(INDEX(Бруклин!$E$9:$E$1508,MATCH($A1868,Бруклин!$P$9:$P$1508,0)),"")</f>
        <v/>
      </c>
      <c r="C1868" s="104" t="str">
        <f>IFERROR(INDEX(Бруклин!$G$9:$G$1508,MATCH($A1868,Бруклин!$P$9:$P$1508,0)),"")</f>
        <v/>
      </c>
    </row>
    <row r="1869" spans="1:3" hidden="1" x14ac:dyDescent="0.25">
      <c r="A1869" s="4">
        <v>865</v>
      </c>
      <c r="B1869" s="103" t="str">
        <f>IFERROR(INDEX(Бруклин!$E$9:$E$1508,MATCH($A1869,Бруклин!$P$9:$P$1508,0)),"")</f>
        <v/>
      </c>
      <c r="C1869" s="104" t="str">
        <f>IFERROR(INDEX(Бруклин!$G$9:$G$1508,MATCH($A1869,Бруклин!$P$9:$P$1508,0)),"")</f>
        <v/>
      </c>
    </row>
    <row r="1870" spans="1:3" hidden="1" x14ac:dyDescent="0.25">
      <c r="A1870" s="4">
        <v>866</v>
      </c>
      <c r="B1870" s="103" t="str">
        <f>IFERROR(INDEX(Бруклин!$E$9:$E$1508,MATCH($A1870,Бруклин!$P$9:$P$1508,0)),"")</f>
        <v/>
      </c>
      <c r="C1870" s="104" t="str">
        <f>IFERROR(INDEX(Бруклин!$G$9:$G$1508,MATCH($A1870,Бруклин!$P$9:$P$1508,0)),"")</f>
        <v/>
      </c>
    </row>
    <row r="1871" spans="1:3" hidden="1" x14ac:dyDescent="0.25">
      <c r="A1871" s="4">
        <v>867</v>
      </c>
      <c r="B1871" s="103" t="str">
        <f>IFERROR(INDEX(Бруклин!$E$9:$E$1508,MATCH($A1871,Бруклин!$P$9:$P$1508,0)),"")</f>
        <v/>
      </c>
      <c r="C1871" s="104" t="str">
        <f>IFERROR(INDEX(Бруклин!$G$9:$G$1508,MATCH($A1871,Бруклин!$P$9:$P$1508,0)),"")</f>
        <v/>
      </c>
    </row>
    <row r="1872" spans="1:3" hidden="1" x14ac:dyDescent="0.25">
      <c r="A1872" s="4">
        <v>868</v>
      </c>
      <c r="B1872" s="103" t="str">
        <f>IFERROR(INDEX(Бруклин!$E$9:$E$1508,MATCH($A1872,Бруклин!$P$9:$P$1508,0)),"")</f>
        <v/>
      </c>
      <c r="C1872" s="104" t="str">
        <f>IFERROR(INDEX(Бруклин!$G$9:$G$1508,MATCH($A1872,Бруклин!$P$9:$P$1508,0)),"")</f>
        <v/>
      </c>
    </row>
    <row r="1873" spans="1:3" hidden="1" x14ac:dyDescent="0.25">
      <c r="A1873" s="4">
        <v>869</v>
      </c>
      <c r="B1873" s="103" t="str">
        <f>IFERROR(INDEX(Бруклин!$E$9:$E$1508,MATCH($A1873,Бруклин!$P$9:$P$1508,0)),"")</f>
        <v/>
      </c>
      <c r="C1873" s="104" t="str">
        <f>IFERROR(INDEX(Бруклин!$G$9:$G$1508,MATCH($A1873,Бруклин!$P$9:$P$1508,0)),"")</f>
        <v/>
      </c>
    </row>
    <row r="1874" spans="1:3" hidden="1" x14ac:dyDescent="0.25">
      <c r="A1874" s="4">
        <v>870</v>
      </c>
      <c r="B1874" s="103" t="str">
        <f>IFERROR(INDEX(Бруклин!$E$9:$E$1508,MATCH($A1874,Бруклин!$P$9:$P$1508,0)),"")</f>
        <v/>
      </c>
      <c r="C1874" s="104" t="str">
        <f>IFERROR(INDEX(Бруклин!$G$9:$G$1508,MATCH($A1874,Бруклин!$P$9:$P$1508,0)),"")</f>
        <v/>
      </c>
    </row>
    <row r="1875" spans="1:3" hidden="1" x14ac:dyDescent="0.25">
      <c r="A1875" s="4">
        <v>871</v>
      </c>
      <c r="B1875" s="103" t="str">
        <f>IFERROR(INDEX(Бруклин!$E$9:$E$1508,MATCH($A1875,Бруклин!$P$9:$P$1508,0)),"")</f>
        <v/>
      </c>
      <c r="C1875" s="104" t="str">
        <f>IFERROR(INDEX(Бруклин!$G$9:$G$1508,MATCH($A1875,Бруклин!$P$9:$P$1508,0)),"")</f>
        <v/>
      </c>
    </row>
    <row r="1876" spans="1:3" hidden="1" x14ac:dyDescent="0.25">
      <c r="A1876" s="4">
        <v>872</v>
      </c>
      <c r="B1876" s="103" t="str">
        <f>IFERROR(INDEX(Бруклин!$E$9:$E$1508,MATCH($A1876,Бруклин!$P$9:$P$1508,0)),"")</f>
        <v/>
      </c>
      <c r="C1876" s="104" t="str">
        <f>IFERROR(INDEX(Бруклин!$G$9:$G$1508,MATCH($A1876,Бруклин!$P$9:$P$1508,0)),"")</f>
        <v/>
      </c>
    </row>
    <row r="1877" spans="1:3" hidden="1" x14ac:dyDescent="0.25">
      <c r="A1877" s="4">
        <v>873</v>
      </c>
      <c r="B1877" s="103" t="str">
        <f>IFERROR(INDEX(Бруклин!$E$9:$E$1508,MATCH($A1877,Бруклин!$P$9:$P$1508,0)),"")</f>
        <v/>
      </c>
      <c r="C1877" s="104" t="str">
        <f>IFERROR(INDEX(Бруклин!$G$9:$G$1508,MATCH($A1877,Бруклин!$P$9:$P$1508,0)),"")</f>
        <v/>
      </c>
    </row>
    <row r="1878" spans="1:3" hidden="1" x14ac:dyDescent="0.25">
      <c r="A1878" s="4">
        <v>874</v>
      </c>
      <c r="B1878" s="103" t="str">
        <f>IFERROR(INDEX(Бруклин!$E$9:$E$1508,MATCH($A1878,Бруклин!$P$9:$P$1508,0)),"")</f>
        <v/>
      </c>
      <c r="C1878" s="104" t="str">
        <f>IFERROR(INDEX(Бруклин!$G$9:$G$1508,MATCH($A1878,Бруклин!$P$9:$P$1508,0)),"")</f>
        <v/>
      </c>
    </row>
    <row r="1879" spans="1:3" hidden="1" x14ac:dyDescent="0.25">
      <c r="A1879" s="4">
        <v>875</v>
      </c>
      <c r="B1879" s="103" t="str">
        <f>IFERROR(INDEX(Бруклин!$E$9:$E$1508,MATCH($A1879,Бруклин!$P$9:$P$1508,0)),"")</f>
        <v/>
      </c>
      <c r="C1879" s="104" t="str">
        <f>IFERROR(INDEX(Бруклин!$G$9:$G$1508,MATCH($A1879,Бруклин!$P$9:$P$1508,0)),"")</f>
        <v/>
      </c>
    </row>
    <row r="1880" spans="1:3" hidden="1" x14ac:dyDescent="0.25">
      <c r="A1880" s="4">
        <v>876</v>
      </c>
      <c r="B1880" s="103" t="str">
        <f>IFERROR(INDEX(Бруклин!$E$9:$E$1508,MATCH($A1880,Бруклин!$P$9:$P$1508,0)),"")</f>
        <v/>
      </c>
      <c r="C1880" s="104" t="str">
        <f>IFERROR(INDEX(Бруклин!$G$9:$G$1508,MATCH($A1880,Бруклин!$P$9:$P$1508,0)),"")</f>
        <v/>
      </c>
    </row>
    <row r="1881" spans="1:3" hidden="1" x14ac:dyDescent="0.25">
      <c r="A1881" s="4">
        <v>877</v>
      </c>
      <c r="B1881" s="103" t="str">
        <f>IFERROR(INDEX(Бруклин!$E$9:$E$1508,MATCH($A1881,Бруклин!$P$9:$P$1508,0)),"")</f>
        <v/>
      </c>
      <c r="C1881" s="104" t="str">
        <f>IFERROR(INDEX(Бруклин!$G$9:$G$1508,MATCH($A1881,Бруклин!$P$9:$P$1508,0)),"")</f>
        <v/>
      </c>
    </row>
    <row r="1882" spans="1:3" hidden="1" x14ac:dyDescent="0.25">
      <c r="A1882" s="4">
        <v>878</v>
      </c>
      <c r="B1882" s="103" t="str">
        <f>IFERROR(INDEX(Бруклин!$E$9:$E$1508,MATCH($A1882,Бруклин!$P$9:$P$1508,0)),"")</f>
        <v/>
      </c>
      <c r="C1882" s="104" t="str">
        <f>IFERROR(INDEX(Бруклин!$G$9:$G$1508,MATCH($A1882,Бруклин!$P$9:$P$1508,0)),"")</f>
        <v/>
      </c>
    </row>
    <row r="1883" spans="1:3" hidden="1" x14ac:dyDescent="0.25">
      <c r="A1883" s="4">
        <v>879</v>
      </c>
      <c r="B1883" s="103" t="str">
        <f>IFERROR(INDEX(Бруклин!$E$9:$E$1508,MATCH($A1883,Бруклин!$P$9:$P$1508,0)),"")</f>
        <v/>
      </c>
      <c r="C1883" s="104" t="str">
        <f>IFERROR(INDEX(Бруклин!$G$9:$G$1508,MATCH($A1883,Бруклин!$P$9:$P$1508,0)),"")</f>
        <v/>
      </c>
    </row>
    <row r="1884" spans="1:3" hidden="1" x14ac:dyDescent="0.25">
      <c r="A1884" s="4">
        <v>880</v>
      </c>
      <c r="B1884" s="103" t="str">
        <f>IFERROR(INDEX(Бруклин!$E$9:$E$1508,MATCH($A1884,Бруклин!$P$9:$P$1508,0)),"")</f>
        <v/>
      </c>
      <c r="C1884" s="104" t="str">
        <f>IFERROR(INDEX(Бруклин!$G$9:$G$1508,MATCH($A1884,Бруклин!$P$9:$P$1508,0)),"")</f>
        <v/>
      </c>
    </row>
    <row r="1885" spans="1:3" hidden="1" x14ac:dyDescent="0.25">
      <c r="A1885" s="4">
        <v>881</v>
      </c>
      <c r="B1885" s="103" t="str">
        <f>IFERROR(INDEX(Бруклин!$E$9:$E$1508,MATCH($A1885,Бруклин!$P$9:$P$1508,0)),"")</f>
        <v/>
      </c>
      <c r="C1885" s="104" t="str">
        <f>IFERROR(INDEX(Бруклин!$G$9:$G$1508,MATCH($A1885,Бруклин!$P$9:$P$1508,0)),"")</f>
        <v/>
      </c>
    </row>
    <row r="1886" spans="1:3" hidden="1" x14ac:dyDescent="0.25">
      <c r="A1886" s="4">
        <v>882</v>
      </c>
      <c r="B1886" s="103" t="str">
        <f>IFERROR(INDEX(Бруклин!$E$9:$E$1508,MATCH($A1886,Бруклин!$P$9:$P$1508,0)),"")</f>
        <v/>
      </c>
      <c r="C1886" s="104" t="str">
        <f>IFERROR(INDEX(Бруклин!$G$9:$G$1508,MATCH($A1886,Бруклин!$P$9:$P$1508,0)),"")</f>
        <v/>
      </c>
    </row>
    <row r="1887" spans="1:3" hidden="1" x14ac:dyDescent="0.25">
      <c r="A1887" s="4">
        <v>883</v>
      </c>
      <c r="B1887" s="103" t="str">
        <f>IFERROR(INDEX(Бруклин!$E$9:$E$1508,MATCH($A1887,Бруклин!$P$9:$P$1508,0)),"")</f>
        <v/>
      </c>
      <c r="C1887" s="104" t="str">
        <f>IFERROR(INDEX(Бруклин!$G$9:$G$1508,MATCH($A1887,Бруклин!$P$9:$P$1508,0)),"")</f>
        <v/>
      </c>
    </row>
    <row r="1888" spans="1:3" hidden="1" x14ac:dyDescent="0.25">
      <c r="A1888" s="4">
        <v>884</v>
      </c>
      <c r="B1888" s="103" t="str">
        <f>IFERROR(INDEX(Бруклин!$E$9:$E$1508,MATCH($A1888,Бруклин!$P$9:$P$1508,0)),"")</f>
        <v/>
      </c>
      <c r="C1888" s="104" t="str">
        <f>IFERROR(INDEX(Бруклин!$G$9:$G$1508,MATCH($A1888,Бруклин!$P$9:$P$1508,0)),"")</f>
        <v/>
      </c>
    </row>
    <row r="1889" spans="1:3" hidden="1" x14ac:dyDescent="0.25">
      <c r="A1889" s="4">
        <v>885</v>
      </c>
      <c r="B1889" s="103" t="str">
        <f>IFERROR(INDEX(Бруклин!$E$9:$E$1508,MATCH($A1889,Бруклин!$P$9:$P$1508,0)),"")</f>
        <v/>
      </c>
      <c r="C1889" s="104" t="str">
        <f>IFERROR(INDEX(Бруклин!$G$9:$G$1508,MATCH($A1889,Бруклин!$P$9:$P$1508,0)),"")</f>
        <v/>
      </c>
    </row>
    <row r="1890" spans="1:3" hidden="1" x14ac:dyDescent="0.25">
      <c r="A1890" s="4">
        <v>886</v>
      </c>
      <c r="B1890" s="103" t="str">
        <f>IFERROR(INDEX(Бруклин!$E$9:$E$1508,MATCH($A1890,Бруклин!$P$9:$P$1508,0)),"")</f>
        <v/>
      </c>
      <c r="C1890" s="104" t="str">
        <f>IFERROR(INDEX(Бруклин!$G$9:$G$1508,MATCH($A1890,Бруклин!$P$9:$P$1508,0)),"")</f>
        <v/>
      </c>
    </row>
    <row r="1891" spans="1:3" hidden="1" x14ac:dyDescent="0.25">
      <c r="A1891" s="4">
        <v>887</v>
      </c>
      <c r="B1891" s="103" t="str">
        <f>IFERROR(INDEX(Бруклин!$E$9:$E$1508,MATCH($A1891,Бруклин!$P$9:$P$1508,0)),"")</f>
        <v/>
      </c>
      <c r="C1891" s="104" t="str">
        <f>IFERROR(INDEX(Бруклин!$G$9:$G$1508,MATCH($A1891,Бруклин!$P$9:$P$1508,0)),"")</f>
        <v/>
      </c>
    </row>
    <row r="1892" spans="1:3" hidden="1" x14ac:dyDescent="0.25">
      <c r="A1892" s="4">
        <v>888</v>
      </c>
      <c r="B1892" s="103" t="str">
        <f>IFERROR(INDEX(Бруклин!$E$9:$E$1508,MATCH($A1892,Бруклин!$P$9:$P$1508,0)),"")</f>
        <v/>
      </c>
      <c r="C1892" s="104" t="str">
        <f>IFERROR(INDEX(Бруклин!$G$9:$G$1508,MATCH($A1892,Бруклин!$P$9:$P$1508,0)),"")</f>
        <v/>
      </c>
    </row>
    <row r="1893" spans="1:3" hidden="1" x14ac:dyDescent="0.25">
      <c r="A1893" s="4">
        <v>889</v>
      </c>
      <c r="B1893" s="103" t="str">
        <f>IFERROR(INDEX(Бруклин!$E$9:$E$1508,MATCH($A1893,Бруклин!$P$9:$P$1508,0)),"")</f>
        <v/>
      </c>
      <c r="C1893" s="104" t="str">
        <f>IFERROR(INDEX(Бруклин!$G$9:$G$1508,MATCH($A1893,Бруклин!$P$9:$P$1508,0)),"")</f>
        <v/>
      </c>
    </row>
    <row r="1894" spans="1:3" hidden="1" x14ac:dyDescent="0.25">
      <c r="A1894" s="4">
        <v>890</v>
      </c>
      <c r="B1894" s="103" t="str">
        <f>IFERROR(INDEX(Бруклин!$E$9:$E$1508,MATCH($A1894,Бруклин!$P$9:$P$1508,0)),"")</f>
        <v/>
      </c>
      <c r="C1894" s="104" t="str">
        <f>IFERROR(INDEX(Бруклин!$G$9:$G$1508,MATCH($A1894,Бруклин!$P$9:$P$1508,0)),"")</f>
        <v/>
      </c>
    </row>
    <row r="1895" spans="1:3" hidden="1" x14ac:dyDescent="0.25">
      <c r="A1895" s="4">
        <v>891</v>
      </c>
      <c r="B1895" s="103" t="str">
        <f>IFERROR(INDEX(Бруклин!$E$9:$E$1508,MATCH($A1895,Бруклин!$P$9:$P$1508,0)),"")</f>
        <v/>
      </c>
      <c r="C1895" s="104" t="str">
        <f>IFERROR(INDEX(Бруклин!$G$9:$G$1508,MATCH($A1895,Бруклин!$P$9:$P$1508,0)),"")</f>
        <v/>
      </c>
    </row>
    <row r="1896" spans="1:3" hidden="1" x14ac:dyDescent="0.25">
      <c r="A1896" s="4">
        <v>892</v>
      </c>
      <c r="B1896" s="103" t="str">
        <f>IFERROR(INDEX(Бруклин!$E$9:$E$1508,MATCH($A1896,Бруклин!$P$9:$P$1508,0)),"")</f>
        <v/>
      </c>
      <c r="C1896" s="104" t="str">
        <f>IFERROR(INDEX(Бруклин!$G$9:$G$1508,MATCH($A1896,Бруклин!$P$9:$P$1508,0)),"")</f>
        <v/>
      </c>
    </row>
    <row r="1897" spans="1:3" hidden="1" x14ac:dyDescent="0.25">
      <c r="A1897" s="4">
        <v>893</v>
      </c>
      <c r="B1897" s="103" t="str">
        <f>IFERROR(INDEX(Бруклин!$E$9:$E$1508,MATCH($A1897,Бруклин!$P$9:$P$1508,0)),"")</f>
        <v/>
      </c>
      <c r="C1897" s="104" t="str">
        <f>IFERROR(INDEX(Бруклин!$G$9:$G$1508,MATCH($A1897,Бруклин!$P$9:$P$1508,0)),"")</f>
        <v/>
      </c>
    </row>
    <row r="1898" spans="1:3" hidden="1" x14ac:dyDescent="0.25">
      <c r="A1898" s="4">
        <v>894</v>
      </c>
      <c r="B1898" s="103" t="str">
        <f>IFERROR(INDEX(Бруклин!$E$9:$E$1508,MATCH($A1898,Бруклин!$P$9:$P$1508,0)),"")</f>
        <v/>
      </c>
      <c r="C1898" s="104" t="str">
        <f>IFERROR(INDEX(Бруклин!$G$9:$G$1508,MATCH($A1898,Бруклин!$P$9:$P$1508,0)),"")</f>
        <v/>
      </c>
    </row>
    <row r="1899" spans="1:3" hidden="1" x14ac:dyDescent="0.25">
      <c r="A1899" s="4">
        <v>895</v>
      </c>
      <c r="B1899" s="103" t="str">
        <f>IFERROR(INDEX(Бруклин!$E$9:$E$1508,MATCH($A1899,Бруклин!$P$9:$P$1508,0)),"")</f>
        <v/>
      </c>
      <c r="C1899" s="104" t="str">
        <f>IFERROR(INDEX(Бруклин!$G$9:$G$1508,MATCH($A1899,Бруклин!$P$9:$P$1508,0)),"")</f>
        <v/>
      </c>
    </row>
    <row r="1900" spans="1:3" hidden="1" x14ac:dyDescent="0.25">
      <c r="A1900" s="4">
        <v>896</v>
      </c>
      <c r="B1900" s="103" t="str">
        <f>IFERROR(INDEX(Бруклин!$E$9:$E$1508,MATCH($A1900,Бруклин!$P$9:$P$1508,0)),"")</f>
        <v/>
      </c>
      <c r="C1900" s="104" t="str">
        <f>IFERROR(INDEX(Бруклин!$G$9:$G$1508,MATCH($A1900,Бруклин!$P$9:$P$1508,0)),"")</f>
        <v/>
      </c>
    </row>
    <row r="1901" spans="1:3" hidden="1" x14ac:dyDescent="0.25">
      <c r="A1901" s="4">
        <v>897</v>
      </c>
      <c r="B1901" s="103" t="str">
        <f>IFERROR(INDEX(Бруклин!$E$9:$E$1508,MATCH($A1901,Бруклин!$P$9:$P$1508,0)),"")</f>
        <v/>
      </c>
      <c r="C1901" s="104" t="str">
        <f>IFERROR(INDEX(Бруклин!$G$9:$G$1508,MATCH($A1901,Бруклин!$P$9:$P$1508,0)),"")</f>
        <v/>
      </c>
    </row>
    <row r="1902" spans="1:3" hidden="1" x14ac:dyDescent="0.25">
      <c r="A1902" s="4">
        <v>898</v>
      </c>
      <c r="B1902" s="103" t="str">
        <f>IFERROR(INDEX(Бруклин!$E$9:$E$1508,MATCH($A1902,Бруклин!$P$9:$P$1508,0)),"")</f>
        <v/>
      </c>
      <c r="C1902" s="104" t="str">
        <f>IFERROR(INDEX(Бруклин!$G$9:$G$1508,MATCH($A1902,Бруклин!$P$9:$P$1508,0)),"")</f>
        <v/>
      </c>
    </row>
    <row r="1903" spans="1:3" hidden="1" x14ac:dyDescent="0.25">
      <c r="A1903" s="4">
        <v>899</v>
      </c>
      <c r="B1903" s="103" t="str">
        <f>IFERROR(INDEX(Бруклин!$E$9:$E$1508,MATCH($A1903,Бруклин!$P$9:$P$1508,0)),"")</f>
        <v/>
      </c>
      <c r="C1903" s="104" t="str">
        <f>IFERROR(INDEX(Бруклин!$G$9:$G$1508,MATCH($A1903,Бруклин!$P$9:$P$1508,0)),"")</f>
        <v/>
      </c>
    </row>
    <row r="1904" spans="1:3" hidden="1" x14ac:dyDescent="0.25">
      <c r="A1904" s="4">
        <v>900</v>
      </c>
      <c r="B1904" s="103" t="str">
        <f>IFERROR(INDEX(Бруклин!$E$9:$E$1508,MATCH($A1904,Бруклин!$P$9:$P$1508,0)),"")</f>
        <v/>
      </c>
      <c r="C1904" s="104" t="str">
        <f>IFERROR(INDEX(Бруклин!$G$9:$G$1508,MATCH($A1904,Бруклин!$P$9:$P$1508,0)),"")</f>
        <v/>
      </c>
    </row>
    <row r="1905" spans="1:3" hidden="1" x14ac:dyDescent="0.25">
      <c r="A1905" s="4">
        <v>901</v>
      </c>
      <c r="B1905" s="103" t="str">
        <f>IFERROR(INDEX(Бруклин!$E$9:$E$1508,MATCH($A1905,Бруклин!$P$9:$P$1508,0)),"")</f>
        <v/>
      </c>
      <c r="C1905" s="104" t="str">
        <f>IFERROR(INDEX(Бруклин!$G$9:$G$1508,MATCH($A1905,Бруклин!$P$9:$P$1508,0)),"")</f>
        <v/>
      </c>
    </row>
    <row r="1906" spans="1:3" hidden="1" x14ac:dyDescent="0.25">
      <c r="A1906" s="4">
        <v>902</v>
      </c>
      <c r="B1906" s="103" t="str">
        <f>IFERROR(INDEX(Бруклин!$E$9:$E$1508,MATCH($A1906,Бруклин!$P$9:$P$1508,0)),"")</f>
        <v/>
      </c>
      <c r="C1906" s="104" t="str">
        <f>IFERROR(INDEX(Бруклин!$G$9:$G$1508,MATCH($A1906,Бруклин!$P$9:$P$1508,0)),"")</f>
        <v/>
      </c>
    </row>
    <row r="1907" spans="1:3" hidden="1" x14ac:dyDescent="0.25">
      <c r="A1907" s="4">
        <v>903</v>
      </c>
      <c r="B1907" s="103" t="str">
        <f>IFERROR(INDEX(Бруклин!$E$9:$E$1508,MATCH($A1907,Бруклин!$P$9:$P$1508,0)),"")</f>
        <v/>
      </c>
      <c r="C1907" s="104" t="str">
        <f>IFERROR(INDEX(Бруклин!$G$9:$G$1508,MATCH($A1907,Бруклин!$P$9:$P$1508,0)),"")</f>
        <v/>
      </c>
    </row>
    <row r="1908" spans="1:3" hidden="1" x14ac:dyDescent="0.25">
      <c r="A1908" s="4">
        <v>904</v>
      </c>
      <c r="B1908" s="103" t="str">
        <f>IFERROR(INDEX(Бруклин!$E$9:$E$1508,MATCH($A1908,Бруклин!$P$9:$P$1508,0)),"")</f>
        <v/>
      </c>
      <c r="C1908" s="104" t="str">
        <f>IFERROR(INDEX(Бруклин!$G$9:$G$1508,MATCH($A1908,Бруклин!$P$9:$P$1508,0)),"")</f>
        <v/>
      </c>
    </row>
    <row r="1909" spans="1:3" hidden="1" x14ac:dyDescent="0.25">
      <c r="A1909" s="4">
        <v>905</v>
      </c>
      <c r="B1909" s="103" t="str">
        <f>IFERROR(INDEX(Бруклин!$E$9:$E$1508,MATCH($A1909,Бруклин!$P$9:$P$1508,0)),"")</f>
        <v/>
      </c>
      <c r="C1909" s="104" t="str">
        <f>IFERROR(INDEX(Бруклин!$G$9:$G$1508,MATCH($A1909,Бруклин!$P$9:$P$1508,0)),"")</f>
        <v/>
      </c>
    </row>
    <row r="1910" spans="1:3" hidden="1" x14ac:dyDescent="0.25">
      <c r="A1910" s="4">
        <v>906</v>
      </c>
      <c r="B1910" s="103" t="str">
        <f>IFERROR(INDEX(Бруклин!$E$9:$E$1508,MATCH($A1910,Бруклин!$P$9:$P$1508,0)),"")</f>
        <v/>
      </c>
      <c r="C1910" s="104" t="str">
        <f>IFERROR(INDEX(Бруклин!$G$9:$G$1508,MATCH($A1910,Бруклин!$P$9:$P$1508,0)),"")</f>
        <v/>
      </c>
    </row>
    <row r="1911" spans="1:3" hidden="1" x14ac:dyDescent="0.25">
      <c r="A1911" s="4">
        <v>907</v>
      </c>
      <c r="B1911" s="103" t="str">
        <f>IFERROR(INDEX(Бруклин!$E$9:$E$1508,MATCH($A1911,Бруклин!$P$9:$P$1508,0)),"")</f>
        <v/>
      </c>
      <c r="C1911" s="104" t="str">
        <f>IFERROR(INDEX(Бруклин!$G$9:$G$1508,MATCH($A1911,Бруклин!$P$9:$P$1508,0)),"")</f>
        <v/>
      </c>
    </row>
    <row r="1912" spans="1:3" hidden="1" x14ac:dyDescent="0.25">
      <c r="A1912" s="4">
        <v>908</v>
      </c>
      <c r="B1912" s="103" t="str">
        <f>IFERROR(INDEX(Бруклин!$E$9:$E$1508,MATCH($A1912,Бруклин!$P$9:$P$1508,0)),"")</f>
        <v/>
      </c>
      <c r="C1912" s="104" t="str">
        <f>IFERROR(INDEX(Бруклин!$G$9:$G$1508,MATCH($A1912,Бруклин!$P$9:$P$1508,0)),"")</f>
        <v/>
      </c>
    </row>
    <row r="1913" spans="1:3" hidden="1" x14ac:dyDescent="0.25">
      <c r="A1913" s="4">
        <v>909</v>
      </c>
      <c r="B1913" s="103" t="str">
        <f>IFERROR(INDEX(Бруклин!$E$9:$E$1508,MATCH($A1913,Бруклин!$P$9:$P$1508,0)),"")</f>
        <v/>
      </c>
      <c r="C1913" s="104" t="str">
        <f>IFERROR(INDEX(Бруклин!$G$9:$G$1508,MATCH($A1913,Бруклин!$P$9:$P$1508,0)),"")</f>
        <v/>
      </c>
    </row>
    <row r="1914" spans="1:3" hidden="1" x14ac:dyDescent="0.25">
      <c r="A1914" s="4">
        <v>910</v>
      </c>
      <c r="B1914" s="103" t="str">
        <f>IFERROR(INDEX(Бруклин!$E$9:$E$1508,MATCH($A1914,Бруклин!$P$9:$P$1508,0)),"")</f>
        <v/>
      </c>
      <c r="C1914" s="104" t="str">
        <f>IFERROR(INDEX(Бруклин!$G$9:$G$1508,MATCH($A1914,Бруклин!$P$9:$P$1508,0)),"")</f>
        <v/>
      </c>
    </row>
    <row r="1915" spans="1:3" hidden="1" x14ac:dyDescent="0.25">
      <c r="A1915" s="4">
        <v>911</v>
      </c>
      <c r="B1915" s="103" t="str">
        <f>IFERROR(INDEX(Бруклин!$E$9:$E$1508,MATCH($A1915,Бруклин!$P$9:$P$1508,0)),"")</f>
        <v/>
      </c>
      <c r="C1915" s="104" t="str">
        <f>IFERROR(INDEX(Бруклин!$G$9:$G$1508,MATCH($A1915,Бруклин!$P$9:$P$1508,0)),"")</f>
        <v/>
      </c>
    </row>
    <row r="1916" spans="1:3" hidden="1" x14ac:dyDescent="0.25">
      <c r="A1916" s="4">
        <v>912</v>
      </c>
      <c r="B1916" s="103" t="str">
        <f>IFERROR(INDEX(Бруклин!$E$9:$E$1508,MATCH($A1916,Бруклин!$P$9:$P$1508,0)),"")</f>
        <v/>
      </c>
      <c r="C1916" s="104" t="str">
        <f>IFERROR(INDEX(Бруклин!$G$9:$G$1508,MATCH($A1916,Бруклин!$P$9:$P$1508,0)),"")</f>
        <v/>
      </c>
    </row>
    <row r="1917" spans="1:3" hidden="1" x14ac:dyDescent="0.25">
      <c r="A1917" s="4">
        <v>913</v>
      </c>
      <c r="B1917" s="103" t="str">
        <f>IFERROR(INDEX(Бруклин!$E$9:$E$1508,MATCH($A1917,Бруклин!$P$9:$P$1508,0)),"")</f>
        <v/>
      </c>
      <c r="C1917" s="104" t="str">
        <f>IFERROR(INDEX(Бруклин!$G$9:$G$1508,MATCH($A1917,Бруклин!$P$9:$P$1508,0)),"")</f>
        <v/>
      </c>
    </row>
    <row r="1918" spans="1:3" hidden="1" x14ac:dyDescent="0.25">
      <c r="A1918" s="4">
        <v>914</v>
      </c>
      <c r="B1918" s="103" t="str">
        <f>IFERROR(INDEX(Бруклин!$E$9:$E$1508,MATCH($A1918,Бруклин!$P$9:$P$1508,0)),"")</f>
        <v/>
      </c>
      <c r="C1918" s="104" t="str">
        <f>IFERROR(INDEX(Бруклин!$G$9:$G$1508,MATCH($A1918,Бруклин!$P$9:$P$1508,0)),"")</f>
        <v/>
      </c>
    </row>
    <row r="1919" spans="1:3" hidden="1" x14ac:dyDescent="0.25">
      <c r="A1919" s="4">
        <v>915</v>
      </c>
      <c r="B1919" s="103" t="str">
        <f>IFERROR(INDEX(Бруклин!$E$9:$E$1508,MATCH($A1919,Бруклин!$P$9:$P$1508,0)),"")</f>
        <v/>
      </c>
      <c r="C1919" s="104" t="str">
        <f>IFERROR(INDEX(Бруклин!$G$9:$G$1508,MATCH($A1919,Бруклин!$P$9:$P$1508,0)),"")</f>
        <v/>
      </c>
    </row>
    <row r="1920" spans="1:3" hidden="1" x14ac:dyDescent="0.25">
      <c r="A1920" s="4">
        <v>916</v>
      </c>
      <c r="B1920" s="103" t="str">
        <f>IFERROR(INDEX(Бруклин!$E$9:$E$1508,MATCH($A1920,Бруклин!$P$9:$P$1508,0)),"")</f>
        <v/>
      </c>
      <c r="C1920" s="104" t="str">
        <f>IFERROR(INDEX(Бруклин!$G$9:$G$1508,MATCH($A1920,Бруклин!$P$9:$P$1508,0)),"")</f>
        <v/>
      </c>
    </row>
    <row r="1921" spans="1:3" hidden="1" x14ac:dyDescent="0.25">
      <c r="A1921" s="4">
        <v>917</v>
      </c>
      <c r="B1921" s="103" t="str">
        <f>IFERROR(INDEX(Бруклин!$E$9:$E$1508,MATCH($A1921,Бруклин!$P$9:$P$1508,0)),"")</f>
        <v/>
      </c>
      <c r="C1921" s="104" t="str">
        <f>IFERROR(INDEX(Бруклин!$G$9:$G$1508,MATCH($A1921,Бруклин!$P$9:$P$1508,0)),"")</f>
        <v/>
      </c>
    </row>
    <row r="1922" spans="1:3" hidden="1" x14ac:dyDescent="0.25">
      <c r="A1922" s="4">
        <v>918</v>
      </c>
      <c r="B1922" s="103" t="str">
        <f>IFERROR(INDEX(Бруклин!$E$9:$E$1508,MATCH($A1922,Бруклин!$P$9:$P$1508,0)),"")</f>
        <v/>
      </c>
      <c r="C1922" s="104" t="str">
        <f>IFERROR(INDEX(Бруклин!$G$9:$G$1508,MATCH($A1922,Бруклин!$P$9:$P$1508,0)),"")</f>
        <v/>
      </c>
    </row>
    <row r="1923" spans="1:3" hidden="1" x14ac:dyDescent="0.25">
      <c r="A1923" s="4">
        <v>919</v>
      </c>
      <c r="B1923" s="103" t="str">
        <f>IFERROR(INDEX(Бруклин!$E$9:$E$1508,MATCH($A1923,Бруклин!$P$9:$P$1508,0)),"")</f>
        <v/>
      </c>
      <c r="C1923" s="104" t="str">
        <f>IFERROR(INDEX(Бруклин!$G$9:$G$1508,MATCH($A1923,Бруклин!$P$9:$P$1508,0)),"")</f>
        <v/>
      </c>
    </row>
    <row r="1924" spans="1:3" hidden="1" x14ac:dyDescent="0.25">
      <c r="A1924" s="4">
        <v>920</v>
      </c>
      <c r="B1924" s="103" t="str">
        <f>IFERROR(INDEX(Бруклин!$E$9:$E$1508,MATCH($A1924,Бруклин!$P$9:$P$1508,0)),"")</f>
        <v/>
      </c>
      <c r="C1924" s="104" t="str">
        <f>IFERROR(INDEX(Бруклин!$G$9:$G$1508,MATCH($A1924,Бруклин!$P$9:$P$1508,0)),"")</f>
        <v/>
      </c>
    </row>
    <row r="1925" spans="1:3" hidden="1" x14ac:dyDescent="0.25">
      <c r="A1925" s="4">
        <v>921</v>
      </c>
      <c r="B1925" s="103" t="str">
        <f>IFERROR(INDEX(Бруклин!$E$9:$E$1508,MATCH($A1925,Бруклин!$P$9:$P$1508,0)),"")</f>
        <v/>
      </c>
      <c r="C1925" s="104" t="str">
        <f>IFERROR(INDEX(Бруклин!$G$9:$G$1508,MATCH($A1925,Бруклин!$P$9:$P$1508,0)),"")</f>
        <v/>
      </c>
    </row>
    <row r="1926" spans="1:3" hidden="1" x14ac:dyDescent="0.25">
      <c r="A1926" s="4">
        <v>922</v>
      </c>
      <c r="B1926" s="103" t="str">
        <f>IFERROR(INDEX(Бруклин!$E$9:$E$1508,MATCH($A1926,Бруклин!$P$9:$P$1508,0)),"")</f>
        <v/>
      </c>
      <c r="C1926" s="104" t="str">
        <f>IFERROR(INDEX(Бруклин!$G$9:$G$1508,MATCH($A1926,Бруклин!$P$9:$P$1508,0)),"")</f>
        <v/>
      </c>
    </row>
    <row r="1927" spans="1:3" hidden="1" x14ac:dyDescent="0.25">
      <c r="A1927" s="4">
        <v>923</v>
      </c>
      <c r="B1927" s="103" t="str">
        <f>IFERROR(INDEX(Бруклин!$E$9:$E$1508,MATCH($A1927,Бруклин!$P$9:$P$1508,0)),"")</f>
        <v/>
      </c>
      <c r="C1927" s="104" t="str">
        <f>IFERROR(INDEX(Бруклин!$G$9:$G$1508,MATCH($A1927,Бруклин!$P$9:$P$1508,0)),"")</f>
        <v/>
      </c>
    </row>
    <row r="1928" spans="1:3" hidden="1" x14ac:dyDescent="0.25">
      <c r="A1928" s="4">
        <v>924</v>
      </c>
      <c r="B1928" s="103" t="str">
        <f>IFERROR(INDEX(Бруклин!$E$9:$E$1508,MATCH($A1928,Бруклин!$P$9:$P$1508,0)),"")</f>
        <v/>
      </c>
      <c r="C1928" s="104" t="str">
        <f>IFERROR(INDEX(Бруклин!$G$9:$G$1508,MATCH($A1928,Бруклин!$P$9:$P$1508,0)),"")</f>
        <v/>
      </c>
    </row>
    <row r="1929" spans="1:3" hidden="1" x14ac:dyDescent="0.25">
      <c r="A1929" s="4">
        <v>925</v>
      </c>
      <c r="B1929" s="103" t="str">
        <f>IFERROR(INDEX(Бруклин!$E$9:$E$1508,MATCH($A1929,Бруклин!$P$9:$P$1508,0)),"")</f>
        <v/>
      </c>
      <c r="C1929" s="104" t="str">
        <f>IFERROR(INDEX(Бруклин!$G$9:$G$1508,MATCH($A1929,Бруклин!$P$9:$P$1508,0)),"")</f>
        <v/>
      </c>
    </row>
    <row r="1930" spans="1:3" hidden="1" x14ac:dyDescent="0.25">
      <c r="A1930" s="4">
        <v>926</v>
      </c>
      <c r="B1930" s="103" t="str">
        <f>IFERROR(INDEX(Бруклин!$E$9:$E$1508,MATCH($A1930,Бруклин!$P$9:$P$1508,0)),"")</f>
        <v/>
      </c>
      <c r="C1930" s="104" t="str">
        <f>IFERROR(INDEX(Бруклин!$G$9:$G$1508,MATCH($A1930,Бруклин!$P$9:$P$1508,0)),"")</f>
        <v/>
      </c>
    </row>
    <row r="1931" spans="1:3" hidden="1" x14ac:dyDescent="0.25">
      <c r="A1931" s="4">
        <v>927</v>
      </c>
      <c r="B1931" s="103" t="str">
        <f>IFERROR(INDEX(Бруклин!$E$9:$E$1508,MATCH($A1931,Бруклин!$P$9:$P$1508,0)),"")</f>
        <v/>
      </c>
      <c r="C1931" s="104" t="str">
        <f>IFERROR(INDEX(Бруклин!$G$9:$G$1508,MATCH($A1931,Бруклин!$P$9:$P$1508,0)),"")</f>
        <v/>
      </c>
    </row>
    <row r="1932" spans="1:3" hidden="1" x14ac:dyDescent="0.25">
      <c r="A1932" s="4">
        <v>928</v>
      </c>
      <c r="B1932" s="103" t="str">
        <f>IFERROR(INDEX(Бруклин!$E$9:$E$1508,MATCH($A1932,Бруклин!$P$9:$P$1508,0)),"")</f>
        <v/>
      </c>
      <c r="C1932" s="104" t="str">
        <f>IFERROR(INDEX(Бруклин!$G$9:$G$1508,MATCH($A1932,Бруклин!$P$9:$P$1508,0)),"")</f>
        <v/>
      </c>
    </row>
    <row r="1933" spans="1:3" hidden="1" x14ac:dyDescent="0.25">
      <c r="A1933" s="4">
        <v>929</v>
      </c>
      <c r="B1933" s="103" t="str">
        <f>IFERROR(INDEX(Бруклин!$E$9:$E$1508,MATCH($A1933,Бруклин!$P$9:$P$1508,0)),"")</f>
        <v/>
      </c>
      <c r="C1933" s="104" t="str">
        <f>IFERROR(INDEX(Бруклин!$G$9:$G$1508,MATCH($A1933,Бруклин!$P$9:$P$1508,0)),"")</f>
        <v/>
      </c>
    </row>
    <row r="1934" spans="1:3" hidden="1" x14ac:dyDescent="0.25">
      <c r="A1934" s="4">
        <v>930</v>
      </c>
      <c r="B1934" s="103" t="str">
        <f>IFERROR(INDEX(Бруклин!$E$9:$E$1508,MATCH($A1934,Бруклин!$P$9:$P$1508,0)),"")</f>
        <v/>
      </c>
      <c r="C1934" s="104" t="str">
        <f>IFERROR(INDEX(Бруклин!$G$9:$G$1508,MATCH($A1934,Бруклин!$P$9:$P$1508,0)),"")</f>
        <v/>
      </c>
    </row>
    <row r="1935" spans="1:3" hidden="1" x14ac:dyDescent="0.25">
      <c r="A1935" s="4">
        <v>931</v>
      </c>
      <c r="B1935" s="103" t="str">
        <f>IFERROR(INDEX(Бруклин!$E$9:$E$1508,MATCH($A1935,Бруклин!$P$9:$P$1508,0)),"")</f>
        <v/>
      </c>
      <c r="C1935" s="104" t="str">
        <f>IFERROR(INDEX(Бруклин!$G$9:$G$1508,MATCH($A1935,Бруклин!$P$9:$P$1508,0)),"")</f>
        <v/>
      </c>
    </row>
    <row r="1936" spans="1:3" hidden="1" x14ac:dyDescent="0.25">
      <c r="A1936" s="4">
        <v>932</v>
      </c>
      <c r="B1936" s="103" t="str">
        <f>IFERROR(INDEX(Бруклин!$E$9:$E$1508,MATCH($A1936,Бруклин!$P$9:$P$1508,0)),"")</f>
        <v/>
      </c>
      <c r="C1936" s="104" t="str">
        <f>IFERROR(INDEX(Бруклин!$G$9:$G$1508,MATCH($A1936,Бруклин!$P$9:$P$1508,0)),"")</f>
        <v/>
      </c>
    </row>
    <row r="1937" spans="1:3" hidden="1" x14ac:dyDescent="0.25">
      <c r="A1937" s="4">
        <v>933</v>
      </c>
      <c r="B1937" s="103" t="str">
        <f>IFERROR(INDEX(Бруклин!$E$9:$E$1508,MATCH($A1937,Бруклин!$P$9:$P$1508,0)),"")</f>
        <v/>
      </c>
      <c r="C1937" s="104" t="str">
        <f>IFERROR(INDEX(Бруклин!$G$9:$G$1508,MATCH($A1937,Бруклин!$P$9:$P$1508,0)),"")</f>
        <v/>
      </c>
    </row>
    <row r="1938" spans="1:3" hidden="1" x14ac:dyDescent="0.25">
      <c r="A1938" s="4">
        <v>934</v>
      </c>
      <c r="B1938" s="103" t="str">
        <f>IFERROR(INDEX(Бруклин!$E$9:$E$1508,MATCH($A1938,Бруклин!$P$9:$P$1508,0)),"")</f>
        <v/>
      </c>
      <c r="C1938" s="104" t="str">
        <f>IFERROR(INDEX(Бруклин!$G$9:$G$1508,MATCH($A1938,Бруклин!$P$9:$P$1508,0)),"")</f>
        <v/>
      </c>
    </row>
    <row r="1939" spans="1:3" hidden="1" x14ac:dyDescent="0.25">
      <c r="A1939" s="4">
        <v>935</v>
      </c>
      <c r="B1939" s="103" t="str">
        <f>IFERROR(INDEX(Бруклин!$E$9:$E$1508,MATCH($A1939,Бруклин!$P$9:$P$1508,0)),"")</f>
        <v/>
      </c>
      <c r="C1939" s="104" t="str">
        <f>IFERROR(INDEX(Бруклин!$G$9:$G$1508,MATCH($A1939,Бруклин!$P$9:$P$1508,0)),"")</f>
        <v/>
      </c>
    </row>
    <row r="1940" spans="1:3" hidden="1" x14ac:dyDescent="0.25">
      <c r="A1940" s="4">
        <v>936</v>
      </c>
      <c r="B1940" s="103" t="str">
        <f>IFERROR(INDEX(Бруклин!$E$9:$E$1508,MATCH($A1940,Бруклин!$P$9:$P$1508,0)),"")</f>
        <v/>
      </c>
      <c r="C1940" s="104" t="str">
        <f>IFERROR(INDEX(Бруклин!$G$9:$G$1508,MATCH($A1940,Бруклин!$P$9:$P$1508,0)),"")</f>
        <v/>
      </c>
    </row>
    <row r="1941" spans="1:3" hidden="1" x14ac:dyDescent="0.25">
      <c r="A1941" s="4">
        <v>937</v>
      </c>
      <c r="B1941" s="103" t="str">
        <f>IFERROR(INDEX(Бруклин!$E$9:$E$1508,MATCH($A1941,Бруклин!$P$9:$P$1508,0)),"")</f>
        <v/>
      </c>
      <c r="C1941" s="104" t="str">
        <f>IFERROR(INDEX(Бруклин!$G$9:$G$1508,MATCH($A1941,Бруклин!$P$9:$P$1508,0)),"")</f>
        <v/>
      </c>
    </row>
    <row r="1942" spans="1:3" hidden="1" x14ac:dyDescent="0.25">
      <c r="A1942" s="4">
        <v>938</v>
      </c>
      <c r="B1942" s="103" t="str">
        <f>IFERROR(INDEX(Бруклин!$E$9:$E$1508,MATCH($A1942,Бруклин!$P$9:$P$1508,0)),"")</f>
        <v/>
      </c>
      <c r="C1942" s="104" t="str">
        <f>IFERROR(INDEX(Бруклин!$G$9:$G$1508,MATCH($A1942,Бруклин!$P$9:$P$1508,0)),"")</f>
        <v/>
      </c>
    </row>
    <row r="1943" spans="1:3" hidden="1" x14ac:dyDescent="0.25">
      <c r="A1943" s="4">
        <v>939</v>
      </c>
      <c r="B1943" s="103" t="str">
        <f>IFERROR(INDEX(Бруклин!$E$9:$E$1508,MATCH($A1943,Бруклин!$P$9:$P$1508,0)),"")</f>
        <v/>
      </c>
      <c r="C1943" s="104" t="str">
        <f>IFERROR(INDEX(Бруклин!$G$9:$G$1508,MATCH($A1943,Бруклин!$P$9:$P$1508,0)),"")</f>
        <v/>
      </c>
    </row>
    <row r="1944" spans="1:3" hidden="1" x14ac:dyDescent="0.25">
      <c r="A1944" s="4">
        <v>940</v>
      </c>
      <c r="B1944" s="103" t="str">
        <f>IFERROR(INDEX(Бруклин!$E$9:$E$1508,MATCH($A1944,Бруклин!$P$9:$P$1508,0)),"")</f>
        <v/>
      </c>
      <c r="C1944" s="104" t="str">
        <f>IFERROR(INDEX(Бруклин!$G$9:$G$1508,MATCH($A1944,Бруклин!$P$9:$P$1508,0)),"")</f>
        <v/>
      </c>
    </row>
    <row r="1945" spans="1:3" hidden="1" x14ac:dyDescent="0.25">
      <c r="A1945" s="4">
        <v>941</v>
      </c>
      <c r="B1945" s="103" t="str">
        <f>IFERROR(INDEX(Бруклин!$E$9:$E$1508,MATCH($A1945,Бруклин!$P$9:$P$1508,0)),"")</f>
        <v/>
      </c>
      <c r="C1945" s="104" t="str">
        <f>IFERROR(INDEX(Бруклин!$G$9:$G$1508,MATCH($A1945,Бруклин!$P$9:$P$1508,0)),"")</f>
        <v/>
      </c>
    </row>
    <row r="1946" spans="1:3" hidden="1" x14ac:dyDescent="0.25">
      <c r="A1946" s="4">
        <v>942</v>
      </c>
      <c r="B1946" s="103" t="str">
        <f>IFERROR(INDEX(Бруклин!$E$9:$E$1508,MATCH($A1946,Бруклин!$P$9:$P$1508,0)),"")</f>
        <v/>
      </c>
      <c r="C1946" s="104" t="str">
        <f>IFERROR(INDEX(Бруклин!$G$9:$G$1508,MATCH($A1946,Бруклин!$P$9:$P$1508,0)),"")</f>
        <v/>
      </c>
    </row>
    <row r="1947" spans="1:3" hidden="1" x14ac:dyDescent="0.25">
      <c r="A1947" s="4">
        <v>943</v>
      </c>
      <c r="B1947" s="103" t="str">
        <f>IFERROR(INDEX(Бруклин!$E$9:$E$1508,MATCH($A1947,Бруклин!$P$9:$P$1508,0)),"")</f>
        <v/>
      </c>
      <c r="C1947" s="104" t="str">
        <f>IFERROR(INDEX(Бруклин!$G$9:$G$1508,MATCH($A1947,Бруклин!$P$9:$P$1508,0)),"")</f>
        <v/>
      </c>
    </row>
    <row r="1948" spans="1:3" hidden="1" x14ac:dyDescent="0.25">
      <c r="A1948" s="4">
        <v>944</v>
      </c>
      <c r="B1948" s="103" t="str">
        <f>IFERROR(INDEX(Бруклин!$E$9:$E$1508,MATCH($A1948,Бруклин!$P$9:$P$1508,0)),"")</f>
        <v/>
      </c>
      <c r="C1948" s="104" t="str">
        <f>IFERROR(INDEX(Бруклин!$G$9:$G$1508,MATCH($A1948,Бруклин!$P$9:$P$1508,0)),"")</f>
        <v/>
      </c>
    </row>
    <row r="1949" spans="1:3" hidden="1" x14ac:dyDescent="0.25">
      <c r="A1949" s="4">
        <v>945</v>
      </c>
      <c r="B1949" s="103" t="str">
        <f>IFERROR(INDEX(Бруклин!$E$9:$E$1508,MATCH($A1949,Бруклин!$P$9:$P$1508,0)),"")</f>
        <v/>
      </c>
      <c r="C1949" s="104" t="str">
        <f>IFERROR(INDEX(Бруклин!$G$9:$G$1508,MATCH($A1949,Бруклин!$P$9:$P$1508,0)),"")</f>
        <v/>
      </c>
    </row>
    <row r="1950" spans="1:3" hidden="1" x14ac:dyDescent="0.25">
      <c r="A1950" s="4">
        <v>946</v>
      </c>
      <c r="B1950" s="103" t="str">
        <f>IFERROR(INDEX(Бруклин!$E$9:$E$1508,MATCH($A1950,Бруклин!$P$9:$P$1508,0)),"")</f>
        <v/>
      </c>
      <c r="C1950" s="104" t="str">
        <f>IFERROR(INDEX(Бруклин!$G$9:$G$1508,MATCH($A1950,Бруклин!$P$9:$P$1508,0)),"")</f>
        <v/>
      </c>
    </row>
    <row r="1951" spans="1:3" hidden="1" x14ac:dyDescent="0.25">
      <c r="A1951" s="4">
        <v>947</v>
      </c>
      <c r="B1951" s="103" t="str">
        <f>IFERROR(INDEX(Бруклин!$E$9:$E$1508,MATCH($A1951,Бруклин!$P$9:$P$1508,0)),"")</f>
        <v/>
      </c>
      <c r="C1951" s="104" t="str">
        <f>IFERROR(INDEX(Бруклин!$G$9:$G$1508,MATCH($A1951,Бруклин!$P$9:$P$1508,0)),"")</f>
        <v/>
      </c>
    </row>
    <row r="1952" spans="1:3" hidden="1" x14ac:dyDescent="0.25">
      <c r="A1952" s="4">
        <v>948</v>
      </c>
      <c r="B1952" s="103" t="str">
        <f>IFERROR(INDEX(Бруклин!$E$9:$E$1508,MATCH($A1952,Бруклин!$P$9:$P$1508,0)),"")</f>
        <v/>
      </c>
      <c r="C1952" s="104" t="str">
        <f>IFERROR(INDEX(Бруклин!$G$9:$G$1508,MATCH($A1952,Бруклин!$P$9:$P$1508,0)),"")</f>
        <v/>
      </c>
    </row>
    <row r="1953" spans="1:3" hidden="1" x14ac:dyDescent="0.25">
      <c r="A1953" s="4">
        <v>949</v>
      </c>
      <c r="B1953" s="103" t="str">
        <f>IFERROR(INDEX(Бруклин!$E$9:$E$1508,MATCH($A1953,Бруклин!$P$9:$P$1508,0)),"")</f>
        <v/>
      </c>
      <c r="C1953" s="104" t="str">
        <f>IFERROR(INDEX(Бруклин!$G$9:$G$1508,MATCH($A1953,Бруклин!$P$9:$P$1508,0)),"")</f>
        <v/>
      </c>
    </row>
    <row r="1954" spans="1:3" hidden="1" x14ac:dyDescent="0.25">
      <c r="A1954" s="4">
        <v>950</v>
      </c>
      <c r="B1954" s="103" t="str">
        <f>IFERROR(INDEX(Бруклин!$E$9:$E$1508,MATCH($A1954,Бруклин!$P$9:$P$1508,0)),"")</f>
        <v/>
      </c>
      <c r="C1954" s="104" t="str">
        <f>IFERROR(INDEX(Бруклин!$G$9:$G$1508,MATCH($A1954,Бруклин!$P$9:$P$1508,0)),"")</f>
        <v/>
      </c>
    </row>
    <row r="1955" spans="1:3" hidden="1" x14ac:dyDescent="0.25">
      <c r="A1955" s="4">
        <v>951</v>
      </c>
      <c r="B1955" s="103" t="str">
        <f>IFERROR(INDEX(Бруклин!$E$9:$E$1508,MATCH($A1955,Бруклин!$P$9:$P$1508,0)),"")</f>
        <v/>
      </c>
      <c r="C1955" s="104" t="str">
        <f>IFERROR(INDEX(Бруклин!$G$9:$G$1508,MATCH($A1955,Бруклин!$P$9:$P$1508,0)),"")</f>
        <v/>
      </c>
    </row>
    <row r="1956" spans="1:3" hidden="1" x14ac:dyDescent="0.25">
      <c r="A1956" s="4">
        <v>952</v>
      </c>
      <c r="B1956" s="103" t="str">
        <f>IFERROR(INDEX(Бруклин!$E$9:$E$1508,MATCH($A1956,Бруклин!$P$9:$P$1508,0)),"")</f>
        <v/>
      </c>
      <c r="C1956" s="104" t="str">
        <f>IFERROR(INDEX(Бруклин!$G$9:$G$1508,MATCH($A1956,Бруклин!$P$9:$P$1508,0)),"")</f>
        <v/>
      </c>
    </row>
    <row r="1957" spans="1:3" hidden="1" x14ac:dyDescent="0.25">
      <c r="A1957" s="4">
        <v>953</v>
      </c>
      <c r="B1957" s="103" t="str">
        <f>IFERROR(INDEX(Бруклин!$E$9:$E$1508,MATCH($A1957,Бруклин!$P$9:$P$1508,0)),"")</f>
        <v/>
      </c>
      <c r="C1957" s="104" t="str">
        <f>IFERROR(INDEX(Бруклин!$G$9:$G$1508,MATCH($A1957,Бруклин!$P$9:$P$1508,0)),"")</f>
        <v/>
      </c>
    </row>
    <row r="1958" spans="1:3" hidden="1" x14ac:dyDescent="0.25">
      <c r="A1958" s="4">
        <v>954</v>
      </c>
      <c r="B1958" s="103" t="str">
        <f>IFERROR(INDEX(Бруклин!$E$9:$E$1508,MATCH($A1958,Бруклин!$P$9:$P$1508,0)),"")</f>
        <v/>
      </c>
      <c r="C1958" s="104" t="str">
        <f>IFERROR(INDEX(Бруклин!$G$9:$G$1508,MATCH($A1958,Бруклин!$P$9:$P$1508,0)),"")</f>
        <v/>
      </c>
    </row>
    <row r="1959" spans="1:3" hidden="1" x14ac:dyDescent="0.25">
      <c r="A1959" s="4">
        <v>955</v>
      </c>
      <c r="B1959" s="103" t="str">
        <f>IFERROR(INDEX(Бруклин!$E$9:$E$1508,MATCH($A1959,Бруклин!$P$9:$P$1508,0)),"")</f>
        <v/>
      </c>
      <c r="C1959" s="104" t="str">
        <f>IFERROR(INDEX(Бруклин!$G$9:$G$1508,MATCH($A1959,Бруклин!$P$9:$P$1508,0)),"")</f>
        <v/>
      </c>
    </row>
    <row r="1960" spans="1:3" hidden="1" x14ac:dyDescent="0.25">
      <c r="A1960" s="4">
        <v>956</v>
      </c>
      <c r="B1960" s="103" t="str">
        <f>IFERROR(INDEX(Бруклин!$E$9:$E$1508,MATCH($A1960,Бруклин!$P$9:$P$1508,0)),"")</f>
        <v/>
      </c>
      <c r="C1960" s="104" t="str">
        <f>IFERROR(INDEX(Бруклин!$G$9:$G$1508,MATCH($A1960,Бруклин!$P$9:$P$1508,0)),"")</f>
        <v/>
      </c>
    </row>
    <row r="1961" spans="1:3" hidden="1" x14ac:dyDescent="0.25">
      <c r="A1961" s="4">
        <v>957</v>
      </c>
      <c r="B1961" s="103" t="str">
        <f>IFERROR(INDEX(Бруклин!$E$9:$E$1508,MATCH($A1961,Бруклин!$P$9:$P$1508,0)),"")</f>
        <v/>
      </c>
      <c r="C1961" s="104" t="str">
        <f>IFERROR(INDEX(Бруклин!$G$9:$G$1508,MATCH($A1961,Бруклин!$P$9:$P$1508,0)),"")</f>
        <v/>
      </c>
    </row>
    <row r="1962" spans="1:3" hidden="1" x14ac:dyDescent="0.25">
      <c r="A1962" s="4">
        <v>958</v>
      </c>
      <c r="B1962" s="103" t="str">
        <f>IFERROR(INDEX(Бруклин!$E$9:$E$1508,MATCH($A1962,Бруклин!$P$9:$P$1508,0)),"")</f>
        <v/>
      </c>
      <c r="C1962" s="104" t="str">
        <f>IFERROR(INDEX(Бруклин!$G$9:$G$1508,MATCH($A1962,Бруклин!$P$9:$P$1508,0)),"")</f>
        <v/>
      </c>
    </row>
    <row r="1963" spans="1:3" hidden="1" x14ac:dyDescent="0.25">
      <c r="A1963" s="4">
        <v>959</v>
      </c>
      <c r="B1963" s="103" t="str">
        <f>IFERROR(INDEX(Бруклин!$E$9:$E$1508,MATCH($A1963,Бруклин!$P$9:$P$1508,0)),"")</f>
        <v/>
      </c>
      <c r="C1963" s="104" t="str">
        <f>IFERROR(INDEX(Бруклин!$G$9:$G$1508,MATCH($A1963,Бруклин!$P$9:$P$1508,0)),"")</f>
        <v/>
      </c>
    </row>
    <row r="1964" spans="1:3" hidden="1" x14ac:dyDescent="0.25">
      <c r="A1964" s="4">
        <v>960</v>
      </c>
      <c r="B1964" s="103" t="str">
        <f>IFERROR(INDEX(Бруклин!$E$9:$E$1508,MATCH($A1964,Бруклин!$P$9:$P$1508,0)),"")</f>
        <v/>
      </c>
      <c r="C1964" s="104" t="str">
        <f>IFERROR(INDEX(Бруклин!$G$9:$G$1508,MATCH($A1964,Бруклин!$P$9:$P$1508,0)),"")</f>
        <v/>
      </c>
    </row>
    <row r="1965" spans="1:3" hidden="1" x14ac:dyDescent="0.25">
      <c r="A1965" s="4">
        <v>961</v>
      </c>
      <c r="B1965" s="103" t="str">
        <f>IFERROR(INDEX(Бруклин!$E$9:$E$1508,MATCH($A1965,Бруклин!$P$9:$P$1508,0)),"")</f>
        <v/>
      </c>
      <c r="C1965" s="104" t="str">
        <f>IFERROR(INDEX(Бруклин!$G$9:$G$1508,MATCH($A1965,Бруклин!$P$9:$P$1508,0)),"")</f>
        <v/>
      </c>
    </row>
    <row r="1966" spans="1:3" hidden="1" x14ac:dyDescent="0.25">
      <c r="A1966" s="4">
        <v>962</v>
      </c>
      <c r="B1966" s="103" t="str">
        <f>IFERROR(INDEX(Бруклин!$E$9:$E$1508,MATCH($A1966,Бруклин!$P$9:$P$1508,0)),"")</f>
        <v/>
      </c>
      <c r="C1966" s="104" t="str">
        <f>IFERROR(INDEX(Бруклин!$G$9:$G$1508,MATCH($A1966,Бруклин!$P$9:$P$1508,0)),"")</f>
        <v/>
      </c>
    </row>
    <row r="1967" spans="1:3" hidden="1" x14ac:dyDescent="0.25">
      <c r="A1967" s="4">
        <v>963</v>
      </c>
      <c r="B1967" s="103" t="str">
        <f>IFERROR(INDEX(Бруклин!$E$9:$E$1508,MATCH($A1967,Бруклин!$P$9:$P$1508,0)),"")</f>
        <v/>
      </c>
      <c r="C1967" s="104" t="str">
        <f>IFERROR(INDEX(Бруклин!$G$9:$G$1508,MATCH($A1967,Бруклин!$P$9:$P$1508,0)),"")</f>
        <v/>
      </c>
    </row>
    <row r="1968" spans="1:3" hidden="1" x14ac:dyDescent="0.25">
      <c r="A1968" s="4">
        <v>964</v>
      </c>
      <c r="B1968" s="103" t="str">
        <f>IFERROR(INDEX(Бруклин!$E$9:$E$1508,MATCH($A1968,Бруклин!$P$9:$P$1508,0)),"")</f>
        <v/>
      </c>
      <c r="C1968" s="104" t="str">
        <f>IFERROR(INDEX(Бруклин!$G$9:$G$1508,MATCH($A1968,Бруклин!$P$9:$P$1508,0)),"")</f>
        <v/>
      </c>
    </row>
    <row r="1969" spans="1:3" hidden="1" x14ac:dyDescent="0.25">
      <c r="A1969" s="4">
        <v>965</v>
      </c>
      <c r="B1969" s="103" t="str">
        <f>IFERROR(INDEX(Бруклин!$E$9:$E$1508,MATCH($A1969,Бруклин!$P$9:$P$1508,0)),"")</f>
        <v/>
      </c>
      <c r="C1969" s="104" t="str">
        <f>IFERROR(INDEX(Бруклин!$G$9:$G$1508,MATCH($A1969,Бруклин!$P$9:$P$1508,0)),"")</f>
        <v/>
      </c>
    </row>
    <row r="1970" spans="1:3" hidden="1" x14ac:dyDescent="0.25">
      <c r="A1970" s="4">
        <v>966</v>
      </c>
      <c r="B1970" s="103" t="str">
        <f>IFERROR(INDEX(Бруклин!$E$9:$E$1508,MATCH($A1970,Бруклин!$P$9:$P$1508,0)),"")</f>
        <v/>
      </c>
      <c r="C1970" s="104" t="str">
        <f>IFERROR(INDEX(Бруклин!$G$9:$G$1508,MATCH($A1970,Бруклин!$P$9:$P$1508,0)),"")</f>
        <v/>
      </c>
    </row>
    <row r="1971" spans="1:3" hidden="1" x14ac:dyDescent="0.25">
      <c r="A1971" s="4">
        <v>967</v>
      </c>
      <c r="B1971" s="103" t="str">
        <f>IFERROR(INDEX(Бруклин!$E$9:$E$1508,MATCH($A1971,Бруклин!$P$9:$P$1508,0)),"")</f>
        <v/>
      </c>
      <c r="C1971" s="104" t="str">
        <f>IFERROR(INDEX(Бруклин!$G$9:$G$1508,MATCH($A1971,Бруклин!$P$9:$P$1508,0)),"")</f>
        <v/>
      </c>
    </row>
    <row r="1972" spans="1:3" hidden="1" x14ac:dyDescent="0.25">
      <c r="A1972" s="4">
        <v>968</v>
      </c>
      <c r="B1972" s="103" t="str">
        <f>IFERROR(INDEX(Бруклин!$E$9:$E$1508,MATCH($A1972,Бруклин!$P$9:$P$1508,0)),"")</f>
        <v/>
      </c>
      <c r="C1972" s="104" t="str">
        <f>IFERROR(INDEX(Бруклин!$G$9:$G$1508,MATCH($A1972,Бруклин!$P$9:$P$1508,0)),"")</f>
        <v/>
      </c>
    </row>
    <row r="1973" spans="1:3" hidden="1" x14ac:dyDescent="0.25">
      <c r="A1973" s="4">
        <v>969</v>
      </c>
      <c r="B1973" s="103" t="str">
        <f>IFERROR(INDEX(Бруклин!$E$9:$E$1508,MATCH($A1973,Бруклин!$P$9:$P$1508,0)),"")</f>
        <v/>
      </c>
      <c r="C1973" s="104" t="str">
        <f>IFERROR(INDEX(Бруклин!$G$9:$G$1508,MATCH($A1973,Бруклин!$P$9:$P$1508,0)),"")</f>
        <v/>
      </c>
    </row>
    <row r="1974" spans="1:3" hidden="1" x14ac:dyDescent="0.25">
      <c r="A1974" s="4">
        <v>970</v>
      </c>
      <c r="B1974" s="103" t="str">
        <f>IFERROR(INDEX(Бруклин!$E$9:$E$1508,MATCH($A1974,Бруклин!$P$9:$P$1508,0)),"")</f>
        <v/>
      </c>
      <c r="C1974" s="104" t="str">
        <f>IFERROR(INDEX(Бруклин!$G$9:$G$1508,MATCH($A1974,Бруклин!$P$9:$P$1508,0)),"")</f>
        <v/>
      </c>
    </row>
    <row r="1975" spans="1:3" hidden="1" x14ac:dyDescent="0.25">
      <c r="A1975" s="4">
        <v>971</v>
      </c>
      <c r="B1975" s="103" t="str">
        <f>IFERROR(INDEX(Бруклин!$E$9:$E$1508,MATCH($A1975,Бруклин!$P$9:$P$1508,0)),"")</f>
        <v/>
      </c>
      <c r="C1975" s="104" t="str">
        <f>IFERROR(INDEX(Бруклин!$G$9:$G$1508,MATCH($A1975,Бруклин!$P$9:$P$1508,0)),"")</f>
        <v/>
      </c>
    </row>
    <row r="1976" spans="1:3" hidden="1" x14ac:dyDescent="0.25">
      <c r="A1976" s="4">
        <v>972</v>
      </c>
      <c r="B1976" s="103" t="str">
        <f>IFERROR(INDEX(Бруклин!$E$9:$E$1508,MATCH($A1976,Бруклин!$P$9:$P$1508,0)),"")</f>
        <v/>
      </c>
      <c r="C1976" s="104" t="str">
        <f>IFERROR(INDEX(Бруклин!$G$9:$G$1508,MATCH($A1976,Бруклин!$P$9:$P$1508,0)),"")</f>
        <v/>
      </c>
    </row>
    <row r="1977" spans="1:3" hidden="1" x14ac:dyDescent="0.25">
      <c r="A1977" s="4">
        <v>973</v>
      </c>
      <c r="B1977" s="103" t="str">
        <f>IFERROR(INDEX(Бруклин!$E$9:$E$1508,MATCH($A1977,Бруклин!$P$9:$P$1508,0)),"")</f>
        <v/>
      </c>
      <c r="C1977" s="104" t="str">
        <f>IFERROR(INDEX(Бруклин!$G$9:$G$1508,MATCH($A1977,Бруклин!$P$9:$P$1508,0)),"")</f>
        <v/>
      </c>
    </row>
    <row r="1978" spans="1:3" hidden="1" x14ac:dyDescent="0.25">
      <c r="A1978" s="4">
        <v>974</v>
      </c>
      <c r="B1978" s="103" t="str">
        <f>IFERROR(INDEX(Бруклин!$E$9:$E$1508,MATCH($A1978,Бруклин!$P$9:$P$1508,0)),"")</f>
        <v/>
      </c>
      <c r="C1978" s="104" t="str">
        <f>IFERROR(INDEX(Бруклин!$G$9:$G$1508,MATCH($A1978,Бруклин!$P$9:$P$1508,0)),"")</f>
        <v/>
      </c>
    </row>
    <row r="1979" spans="1:3" hidden="1" x14ac:dyDescent="0.25">
      <c r="A1979" s="4">
        <v>975</v>
      </c>
      <c r="B1979" s="103" t="str">
        <f>IFERROR(INDEX(Бруклин!$E$9:$E$1508,MATCH($A1979,Бруклин!$P$9:$P$1508,0)),"")</f>
        <v/>
      </c>
      <c r="C1979" s="104" t="str">
        <f>IFERROR(INDEX(Бруклин!$G$9:$G$1508,MATCH($A1979,Бруклин!$P$9:$P$1508,0)),"")</f>
        <v/>
      </c>
    </row>
    <row r="1980" spans="1:3" hidden="1" x14ac:dyDescent="0.25">
      <c r="A1980" s="4">
        <v>976</v>
      </c>
      <c r="B1980" s="103" t="str">
        <f>IFERROR(INDEX(Бруклин!$E$9:$E$1508,MATCH($A1980,Бруклин!$P$9:$P$1508,0)),"")</f>
        <v/>
      </c>
      <c r="C1980" s="104" t="str">
        <f>IFERROR(INDEX(Бруклин!$G$9:$G$1508,MATCH($A1980,Бруклин!$P$9:$P$1508,0)),"")</f>
        <v/>
      </c>
    </row>
    <row r="1981" spans="1:3" hidden="1" x14ac:dyDescent="0.25">
      <c r="A1981" s="4">
        <v>977</v>
      </c>
      <c r="B1981" s="103" t="str">
        <f>IFERROR(INDEX(Бруклин!$E$9:$E$1508,MATCH($A1981,Бруклин!$P$9:$P$1508,0)),"")</f>
        <v/>
      </c>
      <c r="C1981" s="104" t="str">
        <f>IFERROR(INDEX(Бруклин!$G$9:$G$1508,MATCH($A1981,Бруклин!$P$9:$P$1508,0)),"")</f>
        <v/>
      </c>
    </row>
    <row r="1982" spans="1:3" hidden="1" x14ac:dyDescent="0.25">
      <c r="A1982" s="4">
        <v>978</v>
      </c>
      <c r="B1982" s="103" t="str">
        <f>IFERROR(INDEX(Бруклин!$E$9:$E$1508,MATCH($A1982,Бруклин!$P$9:$P$1508,0)),"")</f>
        <v/>
      </c>
      <c r="C1982" s="104" t="str">
        <f>IFERROR(INDEX(Бруклин!$G$9:$G$1508,MATCH($A1982,Бруклин!$P$9:$P$1508,0)),"")</f>
        <v/>
      </c>
    </row>
    <row r="1983" spans="1:3" hidden="1" x14ac:dyDescent="0.25">
      <c r="A1983" s="4">
        <v>979</v>
      </c>
      <c r="B1983" s="103" t="str">
        <f>IFERROR(INDEX(Бруклин!$E$9:$E$1508,MATCH($A1983,Бруклин!$P$9:$P$1508,0)),"")</f>
        <v/>
      </c>
      <c r="C1983" s="104" t="str">
        <f>IFERROR(INDEX(Бруклин!$G$9:$G$1508,MATCH($A1983,Бруклин!$P$9:$P$1508,0)),"")</f>
        <v/>
      </c>
    </row>
    <row r="1984" spans="1:3" hidden="1" x14ac:dyDescent="0.25">
      <c r="A1984" s="4">
        <v>980</v>
      </c>
      <c r="B1984" s="103" t="str">
        <f>IFERROR(INDEX(Бруклин!$E$9:$E$1508,MATCH($A1984,Бруклин!$P$9:$P$1508,0)),"")</f>
        <v/>
      </c>
      <c r="C1984" s="104" t="str">
        <f>IFERROR(INDEX(Бруклин!$G$9:$G$1508,MATCH($A1984,Бруклин!$P$9:$P$1508,0)),"")</f>
        <v/>
      </c>
    </row>
    <row r="1985" spans="1:3" hidden="1" x14ac:dyDescent="0.25">
      <c r="A1985" s="4">
        <v>981</v>
      </c>
      <c r="B1985" s="103" t="str">
        <f>IFERROR(INDEX(Бруклин!$E$9:$E$1508,MATCH($A1985,Бруклин!$P$9:$P$1508,0)),"")</f>
        <v/>
      </c>
      <c r="C1985" s="104" t="str">
        <f>IFERROR(INDEX(Бруклин!$G$9:$G$1508,MATCH($A1985,Бруклин!$P$9:$P$1508,0)),"")</f>
        <v/>
      </c>
    </row>
    <row r="1986" spans="1:3" hidden="1" x14ac:dyDescent="0.25">
      <c r="A1986" s="4">
        <v>982</v>
      </c>
      <c r="B1986" s="103" t="str">
        <f>IFERROR(INDEX(Бруклин!$E$9:$E$1508,MATCH($A1986,Бруклин!$P$9:$P$1508,0)),"")</f>
        <v/>
      </c>
      <c r="C1986" s="104" t="str">
        <f>IFERROR(INDEX(Бруклин!$G$9:$G$1508,MATCH($A1986,Бруклин!$P$9:$P$1508,0)),"")</f>
        <v/>
      </c>
    </row>
    <row r="1987" spans="1:3" hidden="1" x14ac:dyDescent="0.25">
      <c r="A1987" s="4">
        <v>983</v>
      </c>
      <c r="B1987" s="103" t="str">
        <f>IFERROR(INDEX(Бруклин!$E$9:$E$1508,MATCH($A1987,Бруклин!$P$9:$P$1508,0)),"")</f>
        <v/>
      </c>
      <c r="C1987" s="104" t="str">
        <f>IFERROR(INDEX(Бруклин!$G$9:$G$1508,MATCH($A1987,Бруклин!$P$9:$P$1508,0)),"")</f>
        <v/>
      </c>
    </row>
    <row r="1988" spans="1:3" hidden="1" x14ac:dyDescent="0.25">
      <c r="A1988" s="4">
        <v>984</v>
      </c>
      <c r="B1988" s="103" t="str">
        <f>IFERROR(INDEX(Бруклин!$E$9:$E$1508,MATCH($A1988,Бруклин!$P$9:$P$1508,0)),"")</f>
        <v/>
      </c>
      <c r="C1988" s="104" t="str">
        <f>IFERROR(INDEX(Бруклин!$G$9:$G$1508,MATCH($A1988,Бруклин!$P$9:$P$1508,0)),"")</f>
        <v/>
      </c>
    </row>
    <row r="1989" spans="1:3" hidden="1" x14ac:dyDescent="0.25">
      <c r="A1989" s="4">
        <v>985</v>
      </c>
      <c r="B1989" s="103" t="str">
        <f>IFERROR(INDEX(Бруклин!$E$9:$E$1508,MATCH($A1989,Бруклин!$P$9:$P$1508,0)),"")</f>
        <v/>
      </c>
      <c r="C1989" s="104" t="str">
        <f>IFERROR(INDEX(Бруклин!$G$9:$G$1508,MATCH($A1989,Бруклин!$P$9:$P$1508,0)),"")</f>
        <v/>
      </c>
    </row>
    <row r="1990" spans="1:3" hidden="1" x14ac:dyDescent="0.25">
      <c r="A1990" s="4">
        <v>986</v>
      </c>
      <c r="B1990" s="103" t="str">
        <f>IFERROR(INDEX(Бруклин!$E$9:$E$1508,MATCH($A1990,Бруклин!$P$9:$P$1508,0)),"")</f>
        <v/>
      </c>
      <c r="C1990" s="104" t="str">
        <f>IFERROR(INDEX(Бруклин!$G$9:$G$1508,MATCH($A1990,Бруклин!$P$9:$P$1508,0)),"")</f>
        <v/>
      </c>
    </row>
    <row r="1991" spans="1:3" hidden="1" x14ac:dyDescent="0.25">
      <c r="A1991" s="4">
        <v>987</v>
      </c>
      <c r="B1991" s="103" t="str">
        <f>IFERROR(INDEX(Бруклин!$E$9:$E$1508,MATCH($A1991,Бруклин!$P$9:$P$1508,0)),"")</f>
        <v/>
      </c>
      <c r="C1991" s="104" t="str">
        <f>IFERROR(INDEX(Бруклин!$G$9:$G$1508,MATCH($A1991,Бруклин!$P$9:$P$1508,0)),"")</f>
        <v/>
      </c>
    </row>
    <row r="1992" spans="1:3" hidden="1" x14ac:dyDescent="0.25">
      <c r="A1992" s="4">
        <v>988</v>
      </c>
      <c r="B1992" s="103" t="str">
        <f>IFERROR(INDEX(Бруклин!$E$9:$E$1508,MATCH($A1992,Бруклин!$P$9:$P$1508,0)),"")</f>
        <v/>
      </c>
      <c r="C1992" s="104" t="str">
        <f>IFERROR(INDEX(Бруклин!$G$9:$G$1508,MATCH($A1992,Бруклин!$P$9:$P$1508,0)),"")</f>
        <v/>
      </c>
    </row>
    <row r="1993" spans="1:3" hidden="1" x14ac:dyDescent="0.25">
      <c r="A1993" s="4">
        <v>989</v>
      </c>
      <c r="B1993" s="103" t="str">
        <f>IFERROR(INDEX(Бруклин!$E$9:$E$1508,MATCH($A1993,Бруклин!$P$9:$P$1508,0)),"")</f>
        <v/>
      </c>
      <c r="C1993" s="104" t="str">
        <f>IFERROR(INDEX(Бруклин!$G$9:$G$1508,MATCH($A1993,Бруклин!$P$9:$P$1508,0)),"")</f>
        <v/>
      </c>
    </row>
    <row r="1994" spans="1:3" hidden="1" x14ac:dyDescent="0.25">
      <c r="A1994" s="4">
        <v>990</v>
      </c>
      <c r="B1994" s="103" t="str">
        <f>IFERROR(INDEX(Бруклин!$E$9:$E$1508,MATCH($A1994,Бруклин!$P$9:$P$1508,0)),"")</f>
        <v/>
      </c>
      <c r="C1994" s="104" t="str">
        <f>IFERROR(INDEX(Бруклин!$G$9:$G$1508,MATCH($A1994,Бруклин!$P$9:$P$1508,0)),"")</f>
        <v/>
      </c>
    </row>
    <row r="1995" spans="1:3" hidden="1" x14ac:dyDescent="0.25">
      <c r="A1995" s="4">
        <v>991</v>
      </c>
      <c r="B1995" s="103" t="str">
        <f>IFERROR(INDEX(Бруклин!$E$9:$E$1508,MATCH($A1995,Бруклин!$P$9:$P$1508,0)),"")</f>
        <v/>
      </c>
      <c r="C1995" s="104" t="str">
        <f>IFERROR(INDEX(Бруклин!$G$9:$G$1508,MATCH($A1995,Бруклин!$P$9:$P$1508,0)),"")</f>
        <v/>
      </c>
    </row>
    <row r="1996" spans="1:3" hidden="1" x14ac:dyDescent="0.25">
      <c r="A1996" s="4">
        <v>992</v>
      </c>
      <c r="B1996" s="103" t="str">
        <f>IFERROR(INDEX(Бруклин!$E$9:$E$1508,MATCH($A1996,Бруклин!$P$9:$P$1508,0)),"")</f>
        <v/>
      </c>
      <c r="C1996" s="104" t="str">
        <f>IFERROR(INDEX(Бруклин!$G$9:$G$1508,MATCH($A1996,Бруклин!$P$9:$P$1508,0)),"")</f>
        <v/>
      </c>
    </row>
    <row r="1997" spans="1:3" hidden="1" x14ac:dyDescent="0.25">
      <c r="A1997" s="4">
        <v>993</v>
      </c>
      <c r="B1997" s="103" t="str">
        <f>IFERROR(INDEX(Бруклин!$E$9:$E$1508,MATCH($A1997,Бруклин!$P$9:$P$1508,0)),"")</f>
        <v/>
      </c>
      <c r="C1997" s="104" t="str">
        <f>IFERROR(INDEX(Бруклин!$G$9:$G$1508,MATCH($A1997,Бруклин!$P$9:$P$1508,0)),"")</f>
        <v/>
      </c>
    </row>
    <row r="1998" spans="1:3" hidden="1" x14ac:dyDescent="0.25">
      <c r="A1998" s="4">
        <v>994</v>
      </c>
      <c r="B1998" s="103" t="str">
        <f>IFERROR(INDEX(Бруклин!$E$9:$E$1508,MATCH($A1998,Бруклин!$P$9:$P$1508,0)),"")</f>
        <v/>
      </c>
      <c r="C1998" s="104" t="str">
        <f>IFERROR(INDEX(Бруклин!$G$9:$G$1508,MATCH($A1998,Бруклин!$P$9:$P$1508,0)),"")</f>
        <v/>
      </c>
    </row>
    <row r="1999" spans="1:3" hidden="1" x14ac:dyDescent="0.25">
      <c r="A1999" s="4">
        <v>995</v>
      </c>
      <c r="B1999" s="103" t="str">
        <f>IFERROR(INDEX(Бруклин!$E$9:$E$1508,MATCH($A1999,Бруклин!$P$9:$P$1508,0)),"")</f>
        <v/>
      </c>
      <c r="C1999" s="104" t="str">
        <f>IFERROR(INDEX(Бруклин!$G$9:$G$1508,MATCH($A1999,Бруклин!$P$9:$P$1508,0)),"")</f>
        <v/>
      </c>
    </row>
    <row r="2000" spans="1:3" hidden="1" x14ac:dyDescent="0.25">
      <c r="A2000" s="4">
        <v>996</v>
      </c>
      <c r="B2000" s="103" t="str">
        <f>IFERROR(INDEX(Бруклин!$E$9:$E$1508,MATCH($A2000,Бруклин!$P$9:$P$1508,0)),"")</f>
        <v/>
      </c>
      <c r="C2000" s="104" t="str">
        <f>IFERROR(INDEX(Бруклин!$G$9:$G$1508,MATCH($A2000,Бруклин!$P$9:$P$1508,0)),"")</f>
        <v/>
      </c>
    </row>
    <row r="2001" spans="1:3" hidden="1" x14ac:dyDescent="0.25">
      <c r="A2001" s="4">
        <v>997</v>
      </c>
      <c r="B2001" s="103" t="str">
        <f>IFERROR(INDEX(Бруклин!$E$9:$E$1508,MATCH($A2001,Бруклин!$P$9:$P$1508,0)),"")</f>
        <v/>
      </c>
      <c r="C2001" s="104" t="str">
        <f>IFERROR(INDEX(Бруклин!$G$9:$G$1508,MATCH($A2001,Бруклин!$P$9:$P$1508,0)),"")</f>
        <v/>
      </c>
    </row>
    <row r="2002" spans="1:3" hidden="1" x14ac:dyDescent="0.25">
      <c r="A2002" s="4">
        <v>998</v>
      </c>
      <c r="B2002" s="103" t="str">
        <f>IFERROR(INDEX(Бруклин!$E$9:$E$1508,MATCH($A2002,Бруклин!$P$9:$P$1508,0)),"")</f>
        <v/>
      </c>
      <c r="C2002" s="104" t="str">
        <f>IFERROR(INDEX(Бруклин!$G$9:$G$1508,MATCH($A2002,Бруклин!$P$9:$P$1508,0)),"")</f>
        <v/>
      </c>
    </row>
    <row r="2003" spans="1:3" hidden="1" x14ac:dyDescent="0.25">
      <c r="A2003" s="4">
        <v>999</v>
      </c>
      <c r="B2003" s="103" t="str">
        <f>IFERROR(INDEX(Бруклин!$E$9:$E$1508,MATCH($A2003,Бруклин!$P$9:$P$1508,0)),"")</f>
        <v/>
      </c>
      <c r="C2003" s="104" t="str">
        <f>IFERROR(INDEX(Бруклин!$G$9:$G$1508,MATCH($A2003,Бруклин!$P$9:$P$1508,0)),"")</f>
        <v/>
      </c>
    </row>
    <row r="2004" spans="1:3" hidden="1" x14ac:dyDescent="0.25">
      <c r="A2004" s="4">
        <v>1000</v>
      </c>
      <c r="B2004" s="103" t="str">
        <f>IFERROR(INDEX(Бруклин!$E$9:$E$1508,MATCH($A2004,Бруклин!$P$9:$P$1508,0)),"")</f>
        <v/>
      </c>
      <c r="C2004" s="104" t="str">
        <f>IFERROR(INDEX(Бруклин!$G$9:$G$1508,MATCH($A2004,Бруклин!$P$9:$P$1508,0)),"")</f>
        <v/>
      </c>
    </row>
    <row r="2005" spans="1:3" hidden="1" x14ac:dyDescent="0.25">
      <c r="A2005" s="4">
        <v>1001</v>
      </c>
      <c r="B2005" s="103" t="str">
        <f>IFERROR(INDEX(Бруклин!$E$9:$E$1508,MATCH($A2005,Бруклин!$P$9:$P$1508,0)),"")</f>
        <v/>
      </c>
      <c r="C2005" s="104" t="str">
        <f>IFERROR(INDEX(Бруклин!$G$9:$G$1508,MATCH($A2005,Бруклин!$P$9:$P$1508,0)),"")</f>
        <v/>
      </c>
    </row>
    <row r="2006" spans="1:3" hidden="1" x14ac:dyDescent="0.25">
      <c r="A2006" s="4">
        <v>1002</v>
      </c>
      <c r="B2006" s="103" t="str">
        <f>IFERROR(INDEX(Бруклин!$E$9:$E$1508,MATCH($A2006,Бруклин!$P$9:$P$1508,0)),"")</f>
        <v/>
      </c>
      <c r="C2006" s="104" t="str">
        <f>IFERROR(INDEX(Бруклин!$G$9:$G$1508,MATCH($A2006,Бруклин!$P$9:$P$1508,0)),"")</f>
        <v/>
      </c>
    </row>
    <row r="2007" spans="1:3" hidden="1" x14ac:dyDescent="0.25">
      <c r="A2007" s="4">
        <v>1003</v>
      </c>
      <c r="B2007" s="103" t="str">
        <f>IFERROR(INDEX(Бруклин!$E$9:$E$1508,MATCH($A2007,Бруклин!$P$9:$P$1508,0)),"")</f>
        <v/>
      </c>
      <c r="C2007" s="104" t="str">
        <f>IFERROR(INDEX(Бруклин!$G$9:$G$1508,MATCH($A2007,Бруклин!$P$9:$P$1508,0)),"")</f>
        <v/>
      </c>
    </row>
    <row r="2008" spans="1:3" hidden="1" x14ac:dyDescent="0.25">
      <c r="A2008" s="4">
        <v>1004</v>
      </c>
      <c r="B2008" s="103" t="str">
        <f>IFERROR(INDEX(Бруклин!$E$9:$E$1508,MATCH($A2008,Бруклин!$P$9:$P$1508,0)),"")</f>
        <v/>
      </c>
      <c r="C2008" s="104" t="str">
        <f>IFERROR(INDEX(Бруклин!$G$9:$G$1508,MATCH($A2008,Бруклин!$P$9:$P$1508,0)),"")</f>
        <v/>
      </c>
    </row>
    <row r="2009" spans="1:3" hidden="1" x14ac:dyDescent="0.25">
      <c r="A2009" s="4">
        <v>1005</v>
      </c>
      <c r="B2009" s="103" t="str">
        <f>IFERROR(INDEX(Бруклин!$E$9:$E$1508,MATCH($A2009,Бруклин!$P$9:$P$1508,0)),"")</f>
        <v/>
      </c>
      <c r="C2009" s="104" t="str">
        <f>IFERROR(INDEX(Бруклин!$G$9:$G$1508,MATCH($A2009,Бруклин!$P$9:$P$1508,0)),"")</f>
        <v/>
      </c>
    </row>
    <row r="2010" spans="1:3" hidden="1" x14ac:dyDescent="0.25">
      <c r="A2010" s="4">
        <v>1006</v>
      </c>
      <c r="B2010" s="103" t="str">
        <f>IFERROR(INDEX(Бруклин!$E$9:$E$1508,MATCH($A2010,Бруклин!$P$9:$P$1508,0)),"")</f>
        <v/>
      </c>
      <c r="C2010" s="104" t="str">
        <f>IFERROR(INDEX(Бруклин!$G$9:$G$1508,MATCH($A2010,Бруклин!$P$9:$P$1508,0)),"")</f>
        <v/>
      </c>
    </row>
    <row r="2011" spans="1:3" hidden="1" x14ac:dyDescent="0.25">
      <c r="A2011" s="4">
        <v>1007</v>
      </c>
      <c r="B2011" s="103" t="str">
        <f>IFERROR(INDEX(Бруклин!$E$9:$E$1508,MATCH($A2011,Бруклин!$P$9:$P$1508,0)),"")</f>
        <v/>
      </c>
      <c r="C2011" s="104" t="str">
        <f>IFERROR(INDEX(Бруклин!$G$9:$G$1508,MATCH($A2011,Бруклин!$P$9:$P$1508,0)),"")</f>
        <v/>
      </c>
    </row>
    <row r="2012" spans="1:3" hidden="1" x14ac:dyDescent="0.25">
      <c r="A2012" s="4">
        <v>1008</v>
      </c>
      <c r="B2012" s="103" t="str">
        <f>IFERROR(INDEX(Бруклин!$E$9:$E$1508,MATCH($A2012,Бруклин!$P$9:$P$1508,0)),"")</f>
        <v/>
      </c>
      <c r="C2012" s="104" t="str">
        <f>IFERROR(INDEX(Бруклин!$G$9:$G$1508,MATCH($A2012,Бруклин!$P$9:$P$1508,0)),"")</f>
        <v/>
      </c>
    </row>
    <row r="2013" spans="1:3" hidden="1" x14ac:dyDescent="0.25">
      <c r="A2013" s="4">
        <v>1009</v>
      </c>
      <c r="B2013" s="103" t="str">
        <f>IFERROR(INDEX(Бруклин!$E$9:$E$1508,MATCH($A2013,Бруклин!$P$9:$P$1508,0)),"")</f>
        <v/>
      </c>
      <c r="C2013" s="104" t="str">
        <f>IFERROR(INDEX(Бруклин!$G$9:$G$1508,MATCH($A2013,Бруклин!$P$9:$P$1508,0)),"")</f>
        <v/>
      </c>
    </row>
    <row r="2014" spans="1:3" hidden="1" x14ac:dyDescent="0.25">
      <c r="A2014" s="4">
        <v>1010</v>
      </c>
      <c r="B2014" s="103" t="str">
        <f>IFERROR(INDEX(Бруклин!$E$9:$E$1508,MATCH($A2014,Бруклин!$P$9:$P$1508,0)),"")</f>
        <v/>
      </c>
      <c r="C2014" s="104" t="str">
        <f>IFERROR(INDEX(Бруклин!$G$9:$G$1508,MATCH($A2014,Бруклин!$P$9:$P$1508,0)),"")</f>
        <v/>
      </c>
    </row>
    <row r="2015" spans="1:3" hidden="1" x14ac:dyDescent="0.25">
      <c r="A2015" s="4">
        <v>1011</v>
      </c>
      <c r="B2015" s="103" t="str">
        <f>IFERROR(INDEX(Бруклин!$E$9:$E$1508,MATCH($A2015,Бруклин!$P$9:$P$1508,0)),"")</f>
        <v/>
      </c>
      <c r="C2015" s="104" t="str">
        <f>IFERROR(INDEX(Бруклин!$G$9:$G$1508,MATCH($A2015,Бруклин!$P$9:$P$1508,0)),"")</f>
        <v/>
      </c>
    </row>
    <row r="2016" spans="1:3" hidden="1" x14ac:dyDescent="0.25">
      <c r="A2016" s="4">
        <v>1012</v>
      </c>
      <c r="B2016" s="103" t="str">
        <f>IFERROR(INDEX(Бруклин!$E$9:$E$1508,MATCH($A2016,Бруклин!$P$9:$P$1508,0)),"")</f>
        <v/>
      </c>
      <c r="C2016" s="104" t="str">
        <f>IFERROR(INDEX(Бруклин!$G$9:$G$1508,MATCH($A2016,Бруклин!$P$9:$P$1508,0)),"")</f>
        <v/>
      </c>
    </row>
    <row r="2017" spans="1:3" hidden="1" x14ac:dyDescent="0.25">
      <c r="A2017" s="4">
        <v>1013</v>
      </c>
      <c r="B2017" s="103" t="str">
        <f>IFERROR(INDEX(Бруклин!$E$9:$E$1508,MATCH($A2017,Бруклин!$P$9:$P$1508,0)),"")</f>
        <v/>
      </c>
      <c r="C2017" s="104" t="str">
        <f>IFERROR(INDEX(Бруклин!$G$9:$G$1508,MATCH($A2017,Бруклин!$P$9:$P$1508,0)),"")</f>
        <v/>
      </c>
    </row>
    <row r="2018" spans="1:3" hidden="1" x14ac:dyDescent="0.25">
      <c r="A2018" s="4">
        <v>1014</v>
      </c>
      <c r="B2018" s="103" t="str">
        <f>IFERROR(INDEX(Бруклин!$E$9:$E$1508,MATCH($A2018,Бруклин!$P$9:$P$1508,0)),"")</f>
        <v/>
      </c>
      <c r="C2018" s="104" t="str">
        <f>IFERROR(INDEX(Бруклин!$G$9:$G$1508,MATCH($A2018,Бруклин!$P$9:$P$1508,0)),"")</f>
        <v/>
      </c>
    </row>
    <row r="2019" spans="1:3" hidden="1" x14ac:dyDescent="0.25">
      <c r="A2019" s="4">
        <v>1015</v>
      </c>
      <c r="B2019" s="103" t="str">
        <f>IFERROR(INDEX(Бруклин!$E$9:$E$1508,MATCH($A2019,Бруклин!$P$9:$P$1508,0)),"")</f>
        <v/>
      </c>
      <c r="C2019" s="104" t="str">
        <f>IFERROR(INDEX(Бруклин!$G$9:$G$1508,MATCH($A2019,Бруклин!$P$9:$P$1508,0)),"")</f>
        <v/>
      </c>
    </row>
    <row r="2020" spans="1:3" hidden="1" x14ac:dyDescent="0.25">
      <c r="A2020" s="4">
        <v>1016</v>
      </c>
      <c r="B2020" s="103" t="str">
        <f>IFERROR(INDEX(Бруклин!$E$9:$E$1508,MATCH($A2020,Бруклин!$P$9:$P$1508,0)),"")</f>
        <v/>
      </c>
      <c r="C2020" s="104" t="str">
        <f>IFERROR(INDEX(Бруклин!$G$9:$G$1508,MATCH($A2020,Бруклин!$P$9:$P$1508,0)),"")</f>
        <v/>
      </c>
    </row>
    <row r="2021" spans="1:3" hidden="1" x14ac:dyDescent="0.25">
      <c r="A2021" s="4">
        <v>1017</v>
      </c>
      <c r="B2021" s="103" t="str">
        <f>IFERROR(INDEX(Бруклин!$E$9:$E$1508,MATCH($A2021,Бруклин!$P$9:$P$1508,0)),"")</f>
        <v/>
      </c>
      <c r="C2021" s="104" t="str">
        <f>IFERROR(INDEX(Бруклин!$G$9:$G$1508,MATCH($A2021,Бруклин!$P$9:$P$1508,0)),"")</f>
        <v/>
      </c>
    </row>
    <row r="2022" spans="1:3" hidden="1" x14ac:dyDescent="0.25">
      <c r="A2022" s="4">
        <v>1018</v>
      </c>
      <c r="B2022" s="103" t="str">
        <f>IFERROR(INDEX(Бруклин!$E$9:$E$1508,MATCH($A2022,Бруклин!$P$9:$P$1508,0)),"")</f>
        <v/>
      </c>
      <c r="C2022" s="104" t="str">
        <f>IFERROR(INDEX(Бруклин!$G$9:$G$1508,MATCH($A2022,Бруклин!$P$9:$P$1508,0)),"")</f>
        <v/>
      </c>
    </row>
    <row r="2023" spans="1:3" hidden="1" x14ac:dyDescent="0.25">
      <c r="A2023" s="4">
        <v>1019</v>
      </c>
      <c r="B2023" s="103" t="str">
        <f>IFERROR(INDEX(Бруклин!$E$9:$E$1508,MATCH($A2023,Бруклин!$P$9:$P$1508,0)),"")</f>
        <v/>
      </c>
      <c r="C2023" s="104" t="str">
        <f>IFERROR(INDEX(Бруклин!$G$9:$G$1508,MATCH($A2023,Бруклин!$P$9:$P$1508,0)),"")</f>
        <v/>
      </c>
    </row>
    <row r="2024" spans="1:3" hidden="1" x14ac:dyDescent="0.25">
      <c r="A2024" s="4">
        <v>1020</v>
      </c>
      <c r="B2024" s="103" t="str">
        <f>IFERROR(INDEX(Бруклин!$E$9:$E$1508,MATCH($A2024,Бруклин!$P$9:$P$1508,0)),"")</f>
        <v/>
      </c>
      <c r="C2024" s="104" t="str">
        <f>IFERROR(INDEX(Бруклин!$G$9:$G$1508,MATCH($A2024,Бруклин!$P$9:$P$1508,0)),"")</f>
        <v/>
      </c>
    </row>
    <row r="2025" spans="1:3" hidden="1" x14ac:dyDescent="0.25">
      <c r="A2025" s="4">
        <v>1021</v>
      </c>
      <c r="B2025" s="103" t="str">
        <f>IFERROR(INDEX(Бруклин!$E$9:$E$1508,MATCH($A2025,Бруклин!$P$9:$P$1508,0)),"")</f>
        <v/>
      </c>
      <c r="C2025" s="104" t="str">
        <f>IFERROR(INDEX(Бруклин!$G$9:$G$1508,MATCH($A2025,Бруклин!$P$9:$P$1508,0)),"")</f>
        <v/>
      </c>
    </row>
    <row r="2026" spans="1:3" hidden="1" x14ac:dyDescent="0.25">
      <c r="A2026" s="4">
        <v>1022</v>
      </c>
      <c r="B2026" s="103" t="str">
        <f>IFERROR(INDEX(Бруклин!$E$9:$E$1508,MATCH($A2026,Бруклин!$P$9:$P$1508,0)),"")</f>
        <v/>
      </c>
      <c r="C2026" s="104" t="str">
        <f>IFERROR(INDEX(Бруклин!$G$9:$G$1508,MATCH($A2026,Бруклин!$P$9:$P$1508,0)),"")</f>
        <v/>
      </c>
    </row>
    <row r="2027" spans="1:3" hidden="1" x14ac:dyDescent="0.25">
      <c r="A2027" s="4">
        <v>1023</v>
      </c>
      <c r="B2027" s="103" t="str">
        <f>IFERROR(INDEX(Бруклин!$E$9:$E$1508,MATCH($A2027,Бруклин!$P$9:$P$1508,0)),"")</f>
        <v/>
      </c>
      <c r="C2027" s="104" t="str">
        <f>IFERROR(INDEX(Бруклин!$G$9:$G$1508,MATCH($A2027,Бруклин!$P$9:$P$1508,0)),"")</f>
        <v/>
      </c>
    </row>
    <row r="2028" spans="1:3" hidden="1" x14ac:dyDescent="0.25">
      <c r="A2028" s="4">
        <v>1024</v>
      </c>
      <c r="B2028" s="103" t="str">
        <f>IFERROR(INDEX(Бруклин!$E$9:$E$1508,MATCH($A2028,Бруклин!$P$9:$P$1508,0)),"")</f>
        <v/>
      </c>
      <c r="C2028" s="104" t="str">
        <f>IFERROR(INDEX(Бруклин!$G$9:$G$1508,MATCH($A2028,Бруклин!$P$9:$P$1508,0)),"")</f>
        <v/>
      </c>
    </row>
    <row r="2029" spans="1:3" hidden="1" x14ac:dyDescent="0.25">
      <c r="A2029" s="4">
        <v>1025</v>
      </c>
      <c r="B2029" s="103" t="str">
        <f>IFERROR(INDEX(Бруклин!$E$9:$E$1508,MATCH($A2029,Бруклин!$P$9:$P$1508,0)),"")</f>
        <v/>
      </c>
      <c r="C2029" s="104" t="str">
        <f>IFERROR(INDEX(Бруклин!$G$9:$G$1508,MATCH($A2029,Бруклин!$P$9:$P$1508,0)),"")</f>
        <v/>
      </c>
    </row>
    <row r="2030" spans="1:3" hidden="1" x14ac:dyDescent="0.25">
      <c r="A2030" s="4">
        <v>1026</v>
      </c>
      <c r="B2030" s="103" t="str">
        <f>IFERROR(INDEX(Бруклин!$E$9:$E$1508,MATCH($A2030,Бруклин!$P$9:$P$1508,0)),"")</f>
        <v/>
      </c>
      <c r="C2030" s="104" t="str">
        <f>IFERROR(INDEX(Бруклин!$G$9:$G$1508,MATCH($A2030,Бруклин!$P$9:$P$1508,0)),"")</f>
        <v/>
      </c>
    </row>
    <row r="2031" spans="1:3" hidden="1" x14ac:dyDescent="0.25">
      <c r="A2031" s="4">
        <v>1027</v>
      </c>
      <c r="B2031" s="103" t="str">
        <f>IFERROR(INDEX(Бруклин!$E$9:$E$1508,MATCH($A2031,Бруклин!$P$9:$P$1508,0)),"")</f>
        <v/>
      </c>
      <c r="C2031" s="104" t="str">
        <f>IFERROR(INDEX(Бруклин!$G$9:$G$1508,MATCH($A2031,Бруклин!$P$9:$P$1508,0)),"")</f>
        <v/>
      </c>
    </row>
    <row r="2032" spans="1:3" hidden="1" x14ac:dyDescent="0.25">
      <c r="A2032" s="4">
        <v>1028</v>
      </c>
      <c r="B2032" s="103" t="str">
        <f>IFERROR(INDEX(Бруклин!$E$9:$E$1508,MATCH($A2032,Бруклин!$P$9:$P$1508,0)),"")</f>
        <v/>
      </c>
      <c r="C2032" s="104" t="str">
        <f>IFERROR(INDEX(Бруклин!$G$9:$G$1508,MATCH($A2032,Бруклин!$P$9:$P$1508,0)),"")</f>
        <v/>
      </c>
    </row>
    <row r="2033" spans="1:3" hidden="1" x14ac:dyDescent="0.25">
      <c r="A2033" s="4">
        <v>1029</v>
      </c>
      <c r="B2033" s="103" t="str">
        <f>IFERROR(INDEX(Бруклин!$E$9:$E$1508,MATCH($A2033,Бруклин!$P$9:$P$1508,0)),"")</f>
        <v/>
      </c>
      <c r="C2033" s="104" t="str">
        <f>IFERROR(INDEX(Бруклин!$G$9:$G$1508,MATCH($A2033,Бруклин!$P$9:$P$1508,0)),"")</f>
        <v/>
      </c>
    </row>
    <row r="2034" spans="1:3" hidden="1" x14ac:dyDescent="0.25">
      <c r="A2034" s="4">
        <v>1030</v>
      </c>
      <c r="B2034" s="103" t="str">
        <f>IFERROR(INDEX(Бруклин!$E$9:$E$1508,MATCH($A2034,Бруклин!$P$9:$P$1508,0)),"")</f>
        <v/>
      </c>
      <c r="C2034" s="104" t="str">
        <f>IFERROR(INDEX(Бруклин!$G$9:$G$1508,MATCH($A2034,Бруклин!$P$9:$P$1508,0)),"")</f>
        <v/>
      </c>
    </row>
    <row r="2035" spans="1:3" hidden="1" x14ac:dyDescent="0.25">
      <c r="A2035" s="4">
        <v>1031</v>
      </c>
      <c r="B2035" s="103" t="str">
        <f>IFERROR(INDEX(Бруклин!$E$9:$E$1508,MATCH($A2035,Бруклин!$P$9:$P$1508,0)),"")</f>
        <v/>
      </c>
      <c r="C2035" s="104" t="str">
        <f>IFERROR(INDEX(Бруклин!$G$9:$G$1508,MATCH($A2035,Бруклин!$P$9:$P$1508,0)),"")</f>
        <v/>
      </c>
    </row>
    <row r="2036" spans="1:3" hidden="1" x14ac:dyDescent="0.25">
      <c r="A2036" s="4">
        <v>1032</v>
      </c>
      <c r="B2036" s="103" t="str">
        <f>IFERROR(INDEX(Бруклин!$E$9:$E$1508,MATCH($A2036,Бруклин!$P$9:$P$1508,0)),"")</f>
        <v/>
      </c>
      <c r="C2036" s="104" t="str">
        <f>IFERROR(INDEX(Бруклин!$G$9:$G$1508,MATCH($A2036,Бруклин!$P$9:$P$1508,0)),"")</f>
        <v/>
      </c>
    </row>
    <row r="2037" spans="1:3" hidden="1" x14ac:dyDescent="0.25">
      <c r="A2037" s="4">
        <v>1033</v>
      </c>
      <c r="B2037" s="103" t="str">
        <f>IFERROR(INDEX(Бруклин!$E$9:$E$1508,MATCH($A2037,Бруклин!$P$9:$P$1508,0)),"")</f>
        <v/>
      </c>
      <c r="C2037" s="104" t="str">
        <f>IFERROR(INDEX(Бруклин!$G$9:$G$1508,MATCH($A2037,Бруклин!$P$9:$P$1508,0)),"")</f>
        <v/>
      </c>
    </row>
    <row r="2038" spans="1:3" hidden="1" x14ac:dyDescent="0.25">
      <c r="A2038" s="4">
        <v>1034</v>
      </c>
      <c r="B2038" s="103" t="str">
        <f>IFERROR(INDEX(Бруклин!$E$9:$E$1508,MATCH($A2038,Бруклин!$P$9:$P$1508,0)),"")</f>
        <v/>
      </c>
      <c r="C2038" s="104" t="str">
        <f>IFERROR(INDEX(Бруклин!$G$9:$G$1508,MATCH($A2038,Бруклин!$P$9:$P$1508,0)),"")</f>
        <v/>
      </c>
    </row>
    <row r="2039" spans="1:3" hidden="1" x14ac:dyDescent="0.25">
      <c r="A2039" s="4">
        <v>1035</v>
      </c>
      <c r="B2039" s="103" t="str">
        <f>IFERROR(INDEX(Бруклин!$E$9:$E$1508,MATCH($A2039,Бруклин!$P$9:$P$1508,0)),"")</f>
        <v/>
      </c>
      <c r="C2039" s="104" t="str">
        <f>IFERROR(INDEX(Бруклин!$G$9:$G$1508,MATCH($A2039,Бруклин!$P$9:$P$1508,0)),"")</f>
        <v/>
      </c>
    </row>
    <row r="2040" spans="1:3" hidden="1" x14ac:dyDescent="0.25">
      <c r="A2040" s="4">
        <v>1036</v>
      </c>
      <c r="B2040" s="103" t="str">
        <f>IFERROR(INDEX(Бруклин!$E$9:$E$1508,MATCH($A2040,Бруклин!$P$9:$P$1508,0)),"")</f>
        <v/>
      </c>
      <c r="C2040" s="104" t="str">
        <f>IFERROR(INDEX(Бруклин!$G$9:$G$1508,MATCH($A2040,Бруклин!$P$9:$P$1508,0)),"")</f>
        <v/>
      </c>
    </row>
    <row r="2041" spans="1:3" hidden="1" x14ac:dyDescent="0.25">
      <c r="A2041" s="4">
        <v>1037</v>
      </c>
      <c r="B2041" s="103" t="str">
        <f>IFERROR(INDEX(Бруклин!$E$9:$E$1508,MATCH($A2041,Бруклин!$P$9:$P$1508,0)),"")</f>
        <v/>
      </c>
      <c r="C2041" s="104" t="str">
        <f>IFERROR(INDEX(Бруклин!$G$9:$G$1508,MATCH($A2041,Бруклин!$P$9:$P$1508,0)),"")</f>
        <v/>
      </c>
    </row>
    <row r="2042" spans="1:3" hidden="1" x14ac:dyDescent="0.25">
      <c r="A2042" s="4">
        <v>1038</v>
      </c>
      <c r="B2042" s="103" t="str">
        <f>IFERROR(INDEX(Бруклин!$E$9:$E$1508,MATCH($A2042,Бруклин!$P$9:$P$1508,0)),"")</f>
        <v/>
      </c>
      <c r="C2042" s="104" t="str">
        <f>IFERROR(INDEX(Бруклин!$G$9:$G$1508,MATCH($A2042,Бруклин!$P$9:$P$1508,0)),"")</f>
        <v/>
      </c>
    </row>
    <row r="2043" spans="1:3" hidden="1" x14ac:dyDescent="0.25">
      <c r="A2043" s="4">
        <v>1039</v>
      </c>
      <c r="B2043" s="103" t="str">
        <f>IFERROR(INDEX(Бруклин!$E$9:$E$1508,MATCH($A2043,Бруклин!$P$9:$P$1508,0)),"")</f>
        <v/>
      </c>
      <c r="C2043" s="104" t="str">
        <f>IFERROR(INDEX(Бруклин!$G$9:$G$1508,MATCH($A2043,Бруклин!$P$9:$P$1508,0)),"")</f>
        <v/>
      </c>
    </row>
    <row r="2044" spans="1:3" hidden="1" x14ac:dyDescent="0.25">
      <c r="A2044" s="4">
        <v>1040</v>
      </c>
      <c r="B2044" s="103" t="str">
        <f>IFERROR(INDEX(Бруклин!$E$9:$E$1508,MATCH($A2044,Бруклин!$P$9:$P$1508,0)),"")</f>
        <v/>
      </c>
      <c r="C2044" s="104" t="str">
        <f>IFERROR(INDEX(Бруклин!$G$9:$G$1508,MATCH($A2044,Бруклин!$P$9:$P$1508,0)),"")</f>
        <v/>
      </c>
    </row>
    <row r="2045" spans="1:3" hidden="1" x14ac:dyDescent="0.25">
      <c r="A2045" s="4">
        <v>1041</v>
      </c>
      <c r="B2045" s="103" t="str">
        <f>IFERROR(INDEX(Бруклин!$E$9:$E$1508,MATCH($A2045,Бруклин!$P$9:$P$1508,0)),"")</f>
        <v/>
      </c>
      <c r="C2045" s="104" t="str">
        <f>IFERROR(INDEX(Бруклин!$G$9:$G$1508,MATCH($A2045,Бруклин!$P$9:$P$1508,0)),"")</f>
        <v/>
      </c>
    </row>
    <row r="2046" spans="1:3" hidden="1" x14ac:dyDescent="0.25">
      <c r="A2046" s="4">
        <v>1042</v>
      </c>
      <c r="B2046" s="103" t="str">
        <f>IFERROR(INDEX(Бруклин!$E$9:$E$1508,MATCH($A2046,Бруклин!$P$9:$P$1508,0)),"")</f>
        <v/>
      </c>
      <c r="C2046" s="104" t="str">
        <f>IFERROR(INDEX(Бруклин!$G$9:$G$1508,MATCH($A2046,Бруклин!$P$9:$P$1508,0)),"")</f>
        <v/>
      </c>
    </row>
    <row r="2047" spans="1:3" hidden="1" x14ac:dyDescent="0.25">
      <c r="A2047" s="4">
        <v>1043</v>
      </c>
      <c r="B2047" s="103" t="str">
        <f>IFERROR(INDEX(Бруклин!$E$9:$E$1508,MATCH($A2047,Бруклин!$P$9:$P$1508,0)),"")</f>
        <v/>
      </c>
      <c r="C2047" s="104" t="str">
        <f>IFERROR(INDEX(Бруклин!$G$9:$G$1508,MATCH($A2047,Бруклин!$P$9:$P$1508,0)),"")</f>
        <v/>
      </c>
    </row>
    <row r="2048" spans="1:3" hidden="1" x14ac:dyDescent="0.25">
      <c r="A2048" s="4">
        <v>1044</v>
      </c>
      <c r="B2048" s="103" t="str">
        <f>IFERROR(INDEX(Бруклин!$E$9:$E$1508,MATCH($A2048,Бруклин!$P$9:$P$1508,0)),"")</f>
        <v/>
      </c>
      <c r="C2048" s="104" t="str">
        <f>IFERROR(INDEX(Бруклин!$G$9:$G$1508,MATCH($A2048,Бруклин!$P$9:$P$1508,0)),"")</f>
        <v/>
      </c>
    </row>
    <row r="2049" spans="1:3" hidden="1" x14ac:dyDescent="0.25">
      <c r="A2049" s="4">
        <v>1045</v>
      </c>
      <c r="B2049" s="103" t="str">
        <f>IFERROR(INDEX(Бруклин!$E$9:$E$1508,MATCH($A2049,Бруклин!$P$9:$P$1508,0)),"")</f>
        <v/>
      </c>
      <c r="C2049" s="104" t="str">
        <f>IFERROR(INDEX(Бруклин!$G$9:$G$1508,MATCH($A2049,Бруклин!$P$9:$P$1508,0)),"")</f>
        <v/>
      </c>
    </row>
    <row r="2050" spans="1:3" hidden="1" x14ac:dyDescent="0.25">
      <c r="A2050" s="4">
        <v>1046</v>
      </c>
      <c r="B2050" s="103" t="str">
        <f>IFERROR(INDEX(Бруклин!$E$9:$E$1508,MATCH($A2050,Бруклин!$P$9:$P$1508,0)),"")</f>
        <v/>
      </c>
      <c r="C2050" s="104" t="str">
        <f>IFERROR(INDEX(Бруклин!$G$9:$G$1508,MATCH($A2050,Бруклин!$P$9:$P$1508,0)),"")</f>
        <v/>
      </c>
    </row>
    <row r="2051" spans="1:3" hidden="1" x14ac:dyDescent="0.25">
      <c r="A2051" s="4">
        <v>1047</v>
      </c>
      <c r="B2051" s="103" t="str">
        <f>IFERROR(INDEX(Бруклин!$E$9:$E$1508,MATCH($A2051,Бруклин!$P$9:$P$1508,0)),"")</f>
        <v/>
      </c>
      <c r="C2051" s="104" t="str">
        <f>IFERROR(INDEX(Бруклин!$G$9:$G$1508,MATCH($A2051,Бруклин!$P$9:$P$1508,0)),"")</f>
        <v/>
      </c>
    </row>
    <row r="2052" spans="1:3" hidden="1" x14ac:dyDescent="0.25">
      <c r="A2052" s="4">
        <v>1048</v>
      </c>
      <c r="B2052" s="103" t="str">
        <f>IFERROR(INDEX(Бруклин!$E$9:$E$1508,MATCH($A2052,Бруклин!$P$9:$P$1508,0)),"")</f>
        <v/>
      </c>
      <c r="C2052" s="104" t="str">
        <f>IFERROR(INDEX(Бруклин!$G$9:$G$1508,MATCH($A2052,Бруклин!$P$9:$P$1508,0)),"")</f>
        <v/>
      </c>
    </row>
    <row r="2053" spans="1:3" hidden="1" x14ac:dyDescent="0.25">
      <c r="A2053" s="4">
        <v>1049</v>
      </c>
      <c r="B2053" s="103" t="str">
        <f>IFERROR(INDEX(Бруклин!$E$9:$E$1508,MATCH($A2053,Бруклин!$P$9:$P$1508,0)),"")</f>
        <v/>
      </c>
      <c r="C2053" s="104" t="str">
        <f>IFERROR(INDEX(Бруклин!$G$9:$G$1508,MATCH($A2053,Бруклин!$P$9:$P$1508,0)),"")</f>
        <v/>
      </c>
    </row>
    <row r="2054" spans="1:3" hidden="1" x14ac:dyDescent="0.25">
      <c r="A2054" s="4">
        <v>1050</v>
      </c>
      <c r="B2054" s="103" t="str">
        <f>IFERROR(INDEX(Бруклин!$E$9:$E$1508,MATCH($A2054,Бруклин!$P$9:$P$1508,0)),"")</f>
        <v/>
      </c>
      <c r="C2054" s="104" t="str">
        <f>IFERROR(INDEX(Бруклин!$G$9:$G$1508,MATCH($A2054,Бруклин!$P$9:$P$1508,0)),"")</f>
        <v/>
      </c>
    </row>
    <row r="2055" spans="1:3" hidden="1" x14ac:dyDescent="0.25">
      <c r="A2055" s="4">
        <v>1051</v>
      </c>
      <c r="B2055" s="103" t="str">
        <f>IFERROR(INDEX(Бруклин!$E$9:$E$1508,MATCH($A2055,Бруклин!$P$9:$P$1508,0)),"")</f>
        <v/>
      </c>
      <c r="C2055" s="104" t="str">
        <f>IFERROR(INDEX(Бруклин!$G$9:$G$1508,MATCH($A2055,Бруклин!$P$9:$P$1508,0)),"")</f>
        <v/>
      </c>
    </row>
    <row r="2056" spans="1:3" hidden="1" x14ac:dyDescent="0.25">
      <c r="A2056" s="4">
        <v>1052</v>
      </c>
      <c r="B2056" s="103" t="str">
        <f>IFERROR(INDEX(Бруклин!$E$9:$E$1508,MATCH($A2056,Бруклин!$P$9:$P$1508,0)),"")</f>
        <v/>
      </c>
      <c r="C2056" s="104" t="str">
        <f>IFERROR(INDEX(Бруклин!$G$9:$G$1508,MATCH($A2056,Бруклин!$P$9:$P$1508,0)),"")</f>
        <v/>
      </c>
    </row>
    <row r="2057" spans="1:3" hidden="1" x14ac:dyDescent="0.25">
      <c r="A2057" s="4">
        <v>1053</v>
      </c>
      <c r="B2057" s="103" t="str">
        <f>IFERROR(INDEX(Бруклин!$E$9:$E$1508,MATCH($A2057,Бруклин!$P$9:$P$1508,0)),"")</f>
        <v/>
      </c>
      <c r="C2057" s="104" t="str">
        <f>IFERROR(INDEX(Бруклин!$G$9:$G$1508,MATCH($A2057,Бруклин!$P$9:$P$1508,0)),"")</f>
        <v/>
      </c>
    </row>
    <row r="2058" spans="1:3" hidden="1" x14ac:dyDescent="0.25">
      <c r="A2058" s="4">
        <v>1054</v>
      </c>
      <c r="B2058" s="103" t="str">
        <f>IFERROR(INDEX(Бруклин!$E$9:$E$1508,MATCH($A2058,Бруклин!$P$9:$P$1508,0)),"")</f>
        <v/>
      </c>
      <c r="C2058" s="104" t="str">
        <f>IFERROR(INDEX(Бруклин!$G$9:$G$1508,MATCH($A2058,Бруклин!$P$9:$P$1508,0)),"")</f>
        <v/>
      </c>
    </row>
    <row r="2059" spans="1:3" hidden="1" x14ac:dyDescent="0.25">
      <c r="A2059" s="4">
        <v>1055</v>
      </c>
      <c r="B2059" s="103" t="str">
        <f>IFERROR(INDEX(Бруклин!$E$9:$E$1508,MATCH($A2059,Бруклин!$P$9:$P$1508,0)),"")</f>
        <v/>
      </c>
      <c r="C2059" s="104" t="str">
        <f>IFERROR(INDEX(Бруклин!$G$9:$G$1508,MATCH($A2059,Бруклин!$P$9:$P$1508,0)),"")</f>
        <v/>
      </c>
    </row>
    <row r="2060" spans="1:3" hidden="1" x14ac:dyDescent="0.25">
      <c r="A2060" s="4">
        <v>1056</v>
      </c>
      <c r="B2060" s="103" t="str">
        <f>IFERROR(INDEX(Бруклин!$E$9:$E$1508,MATCH($A2060,Бруклин!$P$9:$P$1508,0)),"")</f>
        <v/>
      </c>
      <c r="C2060" s="104" t="str">
        <f>IFERROR(INDEX(Бруклин!$G$9:$G$1508,MATCH($A2060,Бруклин!$P$9:$P$1508,0)),"")</f>
        <v/>
      </c>
    </row>
    <row r="2061" spans="1:3" hidden="1" x14ac:dyDescent="0.25">
      <c r="A2061" s="4">
        <v>1057</v>
      </c>
      <c r="B2061" s="103" t="str">
        <f>IFERROR(INDEX(Бруклин!$E$9:$E$1508,MATCH($A2061,Бруклин!$P$9:$P$1508,0)),"")</f>
        <v/>
      </c>
      <c r="C2061" s="104" t="str">
        <f>IFERROR(INDEX(Бруклин!$G$9:$G$1508,MATCH($A2061,Бруклин!$P$9:$P$1508,0)),"")</f>
        <v/>
      </c>
    </row>
    <row r="2062" spans="1:3" hidden="1" x14ac:dyDescent="0.25">
      <c r="A2062" s="4">
        <v>1058</v>
      </c>
      <c r="B2062" s="103" t="str">
        <f>IFERROR(INDEX(Бруклин!$E$9:$E$1508,MATCH($A2062,Бруклин!$P$9:$P$1508,0)),"")</f>
        <v/>
      </c>
      <c r="C2062" s="104" t="str">
        <f>IFERROR(INDEX(Бруклин!$G$9:$G$1508,MATCH($A2062,Бруклин!$P$9:$P$1508,0)),"")</f>
        <v/>
      </c>
    </row>
    <row r="2063" spans="1:3" hidden="1" x14ac:dyDescent="0.25">
      <c r="A2063" s="4">
        <v>1059</v>
      </c>
      <c r="B2063" s="103" t="str">
        <f>IFERROR(INDEX(Бруклин!$E$9:$E$1508,MATCH($A2063,Бруклин!$P$9:$P$1508,0)),"")</f>
        <v/>
      </c>
      <c r="C2063" s="104" t="str">
        <f>IFERROR(INDEX(Бруклин!$G$9:$G$1508,MATCH($A2063,Бруклин!$P$9:$P$1508,0)),"")</f>
        <v/>
      </c>
    </row>
    <row r="2064" spans="1:3" hidden="1" x14ac:dyDescent="0.25">
      <c r="A2064" s="4">
        <v>1060</v>
      </c>
      <c r="B2064" s="103" t="str">
        <f>IFERROR(INDEX(Бруклин!$E$9:$E$1508,MATCH($A2064,Бруклин!$P$9:$P$1508,0)),"")</f>
        <v/>
      </c>
      <c r="C2064" s="104" t="str">
        <f>IFERROR(INDEX(Бруклин!$G$9:$G$1508,MATCH($A2064,Бруклин!$P$9:$P$1508,0)),"")</f>
        <v/>
      </c>
    </row>
    <row r="2065" spans="1:3" hidden="1" x14ac:dyDescent="0.25">
      <c r="A2065" s="4">
        <v>1061</v>
      </c>
      <c r="B2065" s="103" t="str">
        <f>IFERROR(INDEX(Бруклин!$E$9:$E$1508,MATCH($A2065,Бруклин!$P$9:$P$1508,0)),"")</f>
        <v/>
      </c>
      <c r="C2065" s="104" t="str">
        <f>IFERROR(INDEX(Бруклин!$G$9:$G$1508,MATCH($A2065,Бруклин!$P$9:$P$1508,0)),"")</f>
        <v/>
      </c>
    </row>
    <row r="2066" spans="1:3" hidden="1" x14ac:dyDescent="0.25">
      <c r="A2066" s="4">
        <v>1062</v>
      </c>
      <c r="B2066" s="103" t="str">
        <f>IFERROR(INDEX(Бруклин!$E$9:$E$1508,MATCH($A2066,Бруклин!$P$9:$P$1508,0)),"")</f>
        <v/>
      </c>
      <c r="C2066" s="104" t="str">
        <f>IFERROR(INDEX(Бруклин!$G$9:$G$1508,MATCH($A2066,Бруклин!$P$9:$P$1508,0)),"")</f>
        <v/>
      </c>
    </row>
    <row r="2067" spans="1:3" hidden="1" x14ac:dyDescent="0.25">
      <c r="A2067" s="4">
        <v>1063</v>
      </c>
      <c r="B2067" s="103" t="str">
        <f>IFERROR(INDEX(Бруклин!$E$9:$E$1508,MATCH($A2067,Бруклин!$P$9:$P$1508,0)),"")</f>
        <v/>
      </c>
      <c r="C2067" s="104" t="str">
        <f>IFERROR(INDEX(Бруклин!$G$9:$G$1508,MATCH($A2067,Бруклин!$P$9:$P$1508,0)),"")</f>
        <v/>
      </c>
    </row>
    <row r="2068" spans="1:3" hidden="1" x14ac:dyDescent="0.25">
      <c r="A2068" s="4">
        <v>1064</v>
      </c>
      <c r="B2068" s="103" t="str">
        <f>IFERROR(INDEX(Бруклин!$E$9:$E$1508,MATCH($A2068,Бруклин!$P$9:$P$1508,0)),"")</f>
        <v/>
      </c>
      <c r="C2068" s="104" t="str">
        <f>IFERROR(INDEX(Бруклин!$G$9:$G$1508,MATCH($A2068,Бруклин!$P$9:$P$1508,0)),"")</f>
        <v/>
      </c>
    </row>
    <row r="2069" spans="1:3" hidden="1" x14ac:dyDescent="0.25">
      <c r="A2069" s="4">
        <v>1065</v>
      </c>
      <c r="B2069" s="103" t="str">
        <f>IFERROR(INDEX(Бруклин!$E$9:$E$1508,MATCH($A2069,Бруклин!$P$9:$P$1508,0)),"")</f>
        <v/>
      </c>
      <c r="C2069" s="104" t="str">
        <f>IFERROR(INDEX(Бруклин!$G$9:$G$1508,MATCH($A2069,Бруклин!$P$9:$P$1508,0)),"")</f>
        <v/>
      </c>
    </row>
    <row r="2070" spans="1:3" hidden="1" x14ac:dyDescent="0.25">
      <c r="A2070" s="4">
        <v>1066</v>
      </c>
      <c r="B2070" s="103" t="str">
        <f>IFERROR(INDEX(Бруклин!$E$9:$E$1508,MATCH($A2070,Бруклин!$P$9:$P$1508,0)),"")</f>
        <v/>
      </c>
      <c r="C2070" s="104" t="str">
        <f>IFERROR(INDEX(Бруклин!$G$9:$G$1508,MATCH($A2070,Бруклин!$P$9:$P$1508,0)),"")</f>
        <v/>
      </c>
    </row>
    <row r="2071" spans="1:3" hidden="1" x14ac:dyDescent="0.25">
      <c r="A2071" s="4">
        <v>1067</v>
      </c>
      <c r="B2071" s="103" t="str">
        <f>IFERROR(INDEX(Бруклин!$E$9:$E$1508,MATCH($A2071,Бруклин!$P$9:$P$1508,0)),"")</f>
        <v/>
      </c>
      <c r="C2071" s="104" t="str">
        <f>IFERROR(INDEX(Бруклин!$G$9:$G$1508,MATCH($A2071,Бруклин!$P$9:$P$1508,0)),"")</f>
        <v/>
      </c>
    </row>
    <row r="2072" spans="1:3" hidden="1" x14ac:dyDescent="0.25">
      <c r="A2072" s="4">
        <v>1068</v>
      </c>
      <c r="B2072" s="103" t="str">
        <f>IFERROR(INDEX(Бруклин!$E$9:$E$1508,MATCH($A2072,Бруклин!$P$9:$P$1508,0)),"")</f>
        <v/>
      </c>
      <c r="C2072" s="104" t="str">
        <f>IFERROR(INDEX(Бруклин!$G$9:$G$1508,MATCH($A2072,Бруклин!$P$9:$P$1508,0)),"")</f>
        <v/>
      </c>
    </row>
    <row r="2073" spans="1:3" hidden="1" x14ac:dyDescent="0.25">
      <c r="A2073" s="4">
        <v>1069</v>
      </c>
      <c r="B2073" s="103" t="str">
        <f>IFERROR(INDEX(Бруклин!$E$9:$E$1508,MATCH($A2073,Бруклин!$P$9:$P$1508,0)),"")</f>
        <v/>
      </c>
      <c r="C2073" s="104" t="str">
        <f>IFERROR(INDEX(Бруклин!$G$9:$G$1508,MATCH($A2073,Бруклин!$P$9:$P$1508,0)),"")</f>
        <v/>
      </c>
    </row>
    <row r="2074" spans="1:3" hidden="1" x14ac:dyDescent="0.25">
      <c r="A2074" s="4">
        <v>1070</v>
      </c>
      <c r="B2074" s="103" t="str">
        <f>IFERROR(INDEX(Бруклин!$E$9:$E$1508,MATCH($A2074,Бруклин!$P$9:$P$1508,0)),"")</f>
        <v/>
      </c>
      <c r="C2074" s="104" t="str">
        <f>IFERROR(INDEX(Бруклин!$G$9:$G$1508,MATCH($A2074,Бруклин!$P$9:$P$1508,0)),"")</f>
        <v/>
      </c>
    </row>
    <row r="2075" spans="1:3" hidden="1" x14ac:dyDescent="0.25">
      <c r="A2075" s="4">
        <v>1071</v>
      </c>
      <c r="B2075" s="103" t="str">
        <f>IFERROR(INDEX(Бруклин!$E$9:$E$1508,MATCH($A2075,Бруклин!$P$9:$P$1508,0)),"")</f>
        <v/>
      </c>
      <c r="C2075" s="104" t="str">
        <f>IFERROR(INDEX(Бруклин!$G$9:$G$1508,MATCH($A2075,Бруклин!$P$9:$P$1508,0)),"")</f>
        <v/>
      </c>
    </row>
    <row r="2076" spans="1:3" hidden="1" x14ac:dyDescent="0.25">
      <c r="A2076" s="4">
        <v>1072</v>
      </c>
      <c r="B2076" s="103" t="str">
        <f>IFERROR(INDEX(Бруклин!$E$9:$E$1508,MATCH($A2076,Бруклин!$P$9:$P$1508,0)),"")</f>
        <v/>
      </c>
      <c r="C2076" s="104" t="str">
        <f>IFERROR(INDEX(Бруклин!$G$9:$G$1508,MATCH($A2076,Бруклин!$P$9:$P$1508,0)),"")</f>
        <v/>
      </c>
    </row>
    <row r="2077" spans="1:3" hidden="1" x14ac:dyDescent="0.25">
      <c r="A2077" s="4">
        <v>1073</v>
      </c>
      <c r="B2077" s="103" t="str">
        <f>IFERROR(INDEX(Бруклин!$E$9:$E$1508,MATCH($A2077,Бруклин!$P$9:$P$1508,0)),"")</f>
        <v/>
      </c>
      <c r="C2077" s="104" t="str">
        <f>IFERROR(INDEX(Бруклин!$G$9:$G$1508,MATCH($A2077,Бруклин!$P$9:$P$1508,0)),"")</f>
        <v/>
      </c>
    </row>
    <row r="2078" spans="1:3" hidden="1" x14ac:dyDescent="0.25">
      <c r="A2078" s="4">
        <v>1074</v>
      </c>
      <c r="B2078" s="103" t="str">
        <f>IFERROR(INDEX(Бруклин!$E$9:$E$1508,MATCH($A2078,Бруклин!$P$9:$P$1508,0)),"")</f>
        <v/>
      </c>
      <c r="C2078" s="104" t="str">
        <f>IFERROR(INDEX(Бруклин!$G$9:$G$1508,MATCH($A2078,Бруклин!$P$9:$P$1508,0)),"")</f>
        <v/>
      </c>
    </row>
    <row r="2079" spans="1:3" hidden="1" x14ac:dyDescent="0.25">
      <c r="A2079" s="4">
        <v>1075</v>
      </c>
      <c r="B2079" s="103" t="str">
        <f>IFERROR(INDEX(Бруклин!$E$9:$E$1508,MATCH($A2079,Бруклин!$P$9:$P$1508,0)),"")</f>
        <v/>
      </c>
      <c r="C2079" s="104" t="str">
        <f>IFERROR(INDEX(Бруклин!$G$9:$G$1508,MATCH($A2079,Бруклин!$P$9:$P$1508,0)),"")</f>
        <v/>
      </c>
    </row>
    <row r="2080" spans="1:3" hidden="1" x14ac:dyDescent="0.25">
      <c r="A2080" s="4">
        <v>1076</v>
      </c>
      <c r="B2080" s="103" t="str">
        <f>IFERROR(INDEX(Бруклин!$E$9:$E$1508,MATCH($A2080,Бруклин!$P$9:$P$1508,0)),"")</f>
        <v/>
      </c>
      <c r="C2080" s="104" t="str">
        <f>IFERROR(INDEX(Бруклин!$G$9:$G$1508,MATCH($A2080,Бруклин!$P$9:$P$1508,0)),"")</f>
        <v/>
      </c>
    </row>
    <row r="2081" spans="1:3" hidden="1" x14ac:dyDescent="0.25">
      <c r="A2081" s="4">
        <v>1077</v>
      </c>
      <c r="B2081" s="103" t="str">
        <f>IFERROR(INDEX(Бруклин!$E$9:$E$1508,MATCH($A2081,Бруклин!$P$9:$P$1508,0)),"")</f>
        <v/>
      </c>
      <c r="C2081" s="104" t="str">
        <f>IFERROR(INDEX(Бруклин!$G$9:$G$1508,MATCH($A2081,Бруклин!$P$9:$P$1508,0)),"")</f>
        <v/>
      </c>
    </row>
    <row r="2082" spans="1:3" hidden="1" x14ac:dyDescent="0.25">
      <c r="A2082" s="4">
        <v>1078</v>
      </c>
      <c r="B2082" s="103" t="str">
        <f>IFERROR(INDEX(Бруклин!$E$9:$E$1508,MATCH($A2082,Бруклин!$P$9:$P$1508,0)),"")</f>
        <v/>
      </c>
      <c r="C2082" s="104" t="str">
        <f>IFERROR(INDEX(Бруклин!$G$9:$G$1508,MATCH($A2082,Бруклин!$P$9:$P$1508,0)),"")</f>
        <v/>
      </c>
    </row>
    <row r="2083" spans="1:3" hidden="1" x14ac:dyDescent="0.25">
      <c r="A2083" s="4">
        <v>1079</v>
      </c>
      <c r="B2083" s="103" t="str">
        <f>IFERROR(INDEX(Бруклин!$E$9:$E$1508,MATCH($A2083,Бруклин!$P$9:$P$1508,0)),"")</f>
        <v/>
      </c>
      <c r="C2083" s="104" t="str">
        <f>IFERROR(INDEX(Бруклин!$G$9:$G$1508,MATCH($A2083,Бруклин!$P$9:$P$1508,0)),"")</f>
        <v/>
      </c>
    </row>
    <row r="2084" spans="1:3" hidden="1" x14ac:dyDescent="0.25">
      <c r="A2084" s="4">
        <v>1080</v>
      </c>
      <c r="B2084" s="103" t="str">
        <f>IFERROR(INDEX(Бруклин!$E$9:$E$1508,MATCH($A2084,Бруклин!$P$9:$P$1508,0)),"")</f>
        <v/>
      </c>
      <c r="C2084" s="104" t="str">
        <f>IFERROR(INDEX(Бруклин!$G$9:$G$1508,MATCH($A2084,Бруклин!$P$9:$P$1508,0)),"")</f>
        <v/>
      </c>
    </row>
    <row r="2085" spans="1:3" hidden="1" x14ac:dyDescent="0.25">
      <c r="A2085" s="4">
        <v>1081</v>
      </c>
      <c r="B2085" s="103" t="str">
        <f>IFERROR(INDEX(Бруклин!$E$9:$E$1508,MATCH($A2085,Бруклин!$P$9:$P$1508,0)),"")</f>
        <v/>
      </c>
      <c r="C2085" s="104" t="str">
        <f>IFERROR(INDEX(Бруклин!$G$9:$G$1508,MATCH($A2085,Бруклин!$P$9:$P$1508,0)),"")</f>
        <v/>
      </c>
    </row>
    <row r="2086" spans="1:3" hidden="1" x14ac:dyDescent="0.25">
      <c r="A2086" s="4">
        <v>1082</v>
      </c>
      <c r="B2086" s="103" t="str">
        <f>IFERROR(INDEX(Бруклин!$E$9:$E$1508,MATCH($A2086,Бруклин!$P$9:$P$1508,0)),"")</f>
        <v/>
      </c>
      <c r="C2086" s="104" t="str">
        <f>IFERROR(INDEX(Бруклин!$G$9:$G$1508,MATCH($A2086,Бруклин!$P$9:$P$1508,0)),"")</f>
        <v/>
      </c>
    </row>
    <row r="2087" spans="1:3" hidden="1" x14ac:dyDescent="0.25">
      <c r="A2087" s="4">
        <v>1083</v>
      </c>
      <c r="B2087" s="103" t="str">
        <f>IFERROR(INDEX(Бруклин!$E$9:$E$1508,MATCH($A2087,Бруклин!$P$9:$P$1508,0)),"")</f>
        <v/>
      </c>
      <c r="C2087" s="104" t="str">
        <f>IFERROR(INDEX(Бруклин!$G$9:$G$1508,MATCH($A2087,Бруклин!$P$9:$P$1508,0)),"")</f>
        <v/>
      </c>
    </row>
    <row r="2088" spans="1:3" hidden="1" x14ac:dyDescent="0.25">
      <c r="A2088" s="4">
        <v>1084</v>
      </c>
      <c r="B2088" s="103" t="str">
        <f>IFERROR(INDEX(Бруклин!$E$9:$E$1508,MATCH($A2088,Бруклин!$P$9:$P$1508,0)),"")</f>
        <v/>
      </c>
      <c r="C2088" s="104" t="str">
        <f>IFERROR(INDEX(Бруклин!$G$9:$G$1508,MATCH($A2088,Бруклин!$P$9:$P$1508,0)),"")</f>
        <v/>
      </c>
    </row>
    <row r="2089" spans="1:3" hidden="1" x14ac:dyDescent="0.25">
      <c r="A2089" s="4">
        <v>1085</v>
      </c>
      <c r="B2089" s="103" t="str">
        <f>IFERROR(INDEX(Бруклин!$E$9:$E$1508,MATCH($A2089,Бруклин!$P$9:$P$1508,0)),"")</f>
        <v/>
      </c>
      <c r="C2089" s="104" t="str">
        <f>IFERROR(INDEX(Бруклин!$G$9:$G$1508,MATCH($A2089,Бруклин!$P$9:$P$1508,0)),"")</f>
        <v/>
      </c>
    </row>
    <row r="2090" spans="1:3" hidden="1" x14ac:dyDescent="0.25">
      <c r="A2090" s="4">
        <v>1086</v>
      </c>
      <c r="B2090" s="103" t="str">
        <f>IFERROR(INDEX(Бруклин!$E$9:$E$1508,MATCH($A2090,Бруклин!$P$9:$P$1508,0)),"")</f>
        <v/>
      </c>
      <c r="C2090" s="104" t="str">
        <f>IFERROR(INDEX(Бруклин!$G$9:$G$1508,MATCH($A2090,Бруклин!$P$9:$P$1508,0)),"")</f>
        <v/>
      </c>
    </row>
    <row r="2091" spans="1:3" hidden="1" x14ac:dyDescent="0.25">
      <c r="A2091" s="4">
        <v>1087</v>
      </c>
      <c r="B2091" s="103" t="str">
        <f>IFERROR(INDEX(Бруклин!$E$9:$E$1508,MATCH($A2091,Бруклин!$P$9:$P$1508,0)),"")</f>
        <v/>
      </c>
      <c r="C2091" s="104" t="str">
        <f>IFERROR(INDEX(Бруклин!$G$9:$G$1508,MATCH($A2091,Бруклин!$P$9:$P$1508,0)),"")</f>
        <v/>
      </c>
    </row>
    <row r="2092" spans="1:3" hidden="1" x14ac:dyDescent="0.25">
      <c r="A2092" s="4">
        <v>1088</v>
      </c>
      <c r="B2092" s="103" t="str">
        <f>IFERROR(INDEX(Бруклин!$E$9:$E$1508,MATCH($A2092,Бруклин!$P$9:$P$1508,0)),"")</f>
        <v/>
      </c>
      <c r="C2092" s="104" t="str">
        <f>IFERROR(INDEX(Бруклин!$G$9:$G$1508,MATCH($A2092,Бруклин!$P$9:$P$1508,0)),"")</f>
        <v/>
      </c>
    </row>
    <row r="2093" spans="1:3" hidden="1" x14ac:dyDescent="0.25">
      <c r="A2093" s="4">
        <v>1089</v>
      </c>
      <c r="B2093" s="103" t="str">
        <f>IFERROR(INDEX(Бруклин!$E$9:$E$1508,MATCH($A2093,Бруклин!$P$9:$P$1508,0)),"")</f>
        <v/>
      </c>
      <c r="C2093" s="104" t="str">
        <f>IFERROR(INDEX(Бруклин!$G$9:$G$1508,MATCH($A2093,Бруклин!$P$9:$P$1508,0)),"")</f>
        <v/>
      </c>
    </row>
    <row r="2094" spans="1:3" hidden="1" x14ac:dyDescent="0.25">
      <c r="A2094" s="4">
        <v>1090</v>
      </c>
      <c r="B2094" s="103" t="str">
        <f>IFERROR(INDEX(Бруклин!$E$9:$E$1508,MATCH($A2094,Бруклин!$P$9:$P$1508,0)),"")</f>
        <v/>
      </c>
      <c r="C2094" s="104" t="str">
        <f>IFERROR(INDEX(Бруклин!$G$9:$G$1508,MATCH($A2094,Бруклин!$P$9:$P$1508,0)),"")</f>
        <v/>
      </c>
    </row>
    <row r="2095" spans="1:3" hidden="1" x14ac:dyDescent="0.25">
      <c r="A2095" s="4">
        <v>1091</v>
      </c>
      <c r="B2095" s="103" t="str">
        <f>IFERROR(INDEX(Бруклин!$E$9:$E$1508,MATCH($A2095,Бруклин!$P$9:$P$1508,0)),"")</f>
        <v/>
      </c>
      <c r="C2095" s="104" t="str">
        <f>IFERROR(INDEX(Бруклин!$G$9:$G$1508,MATCH($A2095,Бруклин!$P$9:$P$1508,0)),"")</f>
        <v/>
      </c>
    </row>
    <row r="2096" spans="1:3" hidden="1" x14ac:dyDescent="0.25">
      <c r="A2096" s="4">
        <v>1092</v>
      </c>
      <c r="B2096" s="103" t="str">
        <f>IFERROR(INDEX(Бруклин!$E$9:$E$1508,MATCH($A2096,Бруклин!$P$9:$P$1508,0)),"")</f>
        <v/>
      </c>
      <c r="C2096" s="104" t="str">
        <f>IFERROR(INDEX(Бруклин!$G$9:$G$1508,MATCH($A2096,Бруклин!$P$9:$P$1508,0)),"")</f>
        <v/>
      </c>
    </row>
    <row r="2097" spans="1:3" hidden="1" x14ac:dyDescent="0.25">
      <c r="A2097" s="4">
        <v>1093</v>
      </c>
      <c r="B2097" s="103" t="str">
        <f>IFERROR(INDEX(Бруклин!$E$9:$E$1508,MATCH($A2097,Бруклин!$P$9:$P$1508,0)),"")</f>
        <v/>
      </c>
      <c r="C2097" s="104" t="str">
        <f>IFERROR(INDEX(Бруклин!$G$9:$G$1508,MATCH($A2097,Бруклин!$P$9:$P$1508,0)),"")</f>
        <v/>
      </c>
    </row>
    <row r="2098" spans="1:3" hidden="1" x14ac:dyDescent="0.25">
      <c r="A2098" s="4">
        <v>1094</v>
      </c>
      <c r="B2098" s="103" t="str">
        <f>IFERROR(INDEX(Бруклин!$E$9:$E$1508,MATCH($A2098,Бруклин!$P$9:$P$1508,0)),"")</f>
        <v/>
      </c>
      <c r="C2098" s="104" t="str">
        <f>IFERROR(INDEX(Бруклин!$G$9:$G$1508,MATCH($A2098,Бруклин!$P$9:$P$1508,0)),"")</f>
        <v/>
      </c>
    </row>
    <row r="2099" spans="1:3" hidden="1" x14ac:dyDescent="0.25">
      <c r="A2099" s="4">
        <v>1095</v>
      </c>
      <c r="B2099" s="103" t="str">
        <f>IFERROR(INDEX(Бруклин!$E$9:$E$1508,MATCH($A2099,Бруклин!$P$9:$P$1508,0)),"")</f>
        <v/>
      </c>
      <c r="C2099" s="104" t="str">
        <f>IFERROR(INDEX(Бруклин!$G$9:$G$1508,MATCH($A2099,Бруклин!$P$9:$P$1508,0)),"")</f>
        <v/>
      </c>
    </row>
    <row r="2100" spans="1:3" hidden="1" x14ac:dyDescent="0.25">
      <c r="A2100" s="4">
        <v>1096</v>
      </c>
      <c r="B2100" s="103" t="str">
        <f>IFERROR(INDEX(Бруклин!$E$9:$E$1508,MATCH($A2100,Бруклин!$P$9:$P$1508,0)),"")</f>
        <v/>
      </c>
      <c r="C2100" s="104" t="str">
        <f>IFERROR(INDEX(Бруклин!$G$9:$G$1508,MATCH($A2100,Бруклин!$P$9:$P$1508,0)),"")</f>
        <v/>
      </c>
    </row>
    <row r="2101" spans="1:3" hidden="1" x14ac:dyDescent="0.25">
      <c r="A2101" s="4">
        <v>1097</v>
      </c>
      <c r="B2101" s="103" t="str">
        <f>IFERROR(INDEX(Бруклин!$E$9:$E$1508,MATCH($A2101,Бруклин!$P$9:$P$1508,0)),"")</f>
        <v/>
      </c>
      <c r="C2101" s="104" t="str">
        <f>IFERROR(INDEX(Бруклин!$G$9:$G$1508,MATCH($A2101,Бруклин!$P$9:$P$1508,0)),"")</f>
        <v/>
      </c>
    </row>
    <row r="2102" spans="1:3" hidden="1" x14ac:dyDescent="0.25">
      <c r="A2102" s="4">
        <v>1098</v>
      </c>
      <c r="B2102" s="103" t="str">
        <f>IFERROR(INDEX(Бруклин!$E$9:$E$1508,MATCH($A2102,Бруклин!$P$9:$P$1508,0)),"")</f>
        <v/>
      </c>
      <c r="C2102" s="104" t="str">
        <f>IFERROR(INDEX(Бруклин!$G$9:$G$1508,MATCH($A2102,Бруклин!$P$9:$P$1508,0)),"")</f>
        <v/>
      </c>
    </row>
    <row r="2103" spans="1:3" hidden="1" x14ac:dyDescent="0.25">
      <c r="A2103" s="4">
        <v>1099</v>
      </c>
      <c r="B2103" s="103" t="str">
        <f>IFERROR(INDEX(Бруклин!$E$9:$E$1508,MATCH($A2103,Бруклин!$P$9:$P$1508,0)),"")</f>
        <v/>
      </c>
      <c r="C2103" s="104" t="str">
        <f>IFERROR(INDEX(Бруклин!$G$9:$G$1508,MATCH($A2103,Бруклин!$P$9:$P$1508,0)),"")</f>
        <v/>
      </c>
    </row>
    <row r="2104" spans="1:3" hidden="1" x14ac:dyDescent="0.25">
      <c r="A2104" s="4">
        <v>1100</v>
      </c>
      <c r="B2104" s="103" t="str">
        <f>IFERROR(INDEX(Бруклин!$E$9:$E$1508,MATCH($A2104,Бруклин!$P$9:$P$1508,0)),"")</f>
        <v/>
      </c>
      <c r="C2104" s="104" t="str">
        <f>IFERROR(INDEX(Бруклин!$G$9:$G$1508,MATCH($A2104,Бруклин!$P$9:$P$1508,0)),"")</f>
        <v/>
      </c>
    </row>
    <row r="2105" spans="1:3" hidden="1" x14ac:dyDescent="0.25">
      <c r="A2105" s="4">
        <v>1101</v>
      </c>
      <c r="B2105" s="103" t="str">
        <f>IFERROR(INDEX(Бруклин!$E$9:$E$1508,MATCH($A2105,Бруклин!$P$9:$P$1508,0)),"")</f>
        <v/>
      </c>
      <c r="C2105" s="104" t="str">
        <f>IFERROR(INDEX(Бруклин!$G$9:$G$1508,MATCH($A2105,Бруклин!$P$9:$P$1508,0)),"")</f>
        <v/>
      </c>
    </row>
    <row r="2106" spans="1:3" hidden="1" x14ac:dyDescent="0.25">
      <c r="A2106" s="4">
        <v>1102</v>
      </c>
      <c r="B2106" s="103" t="str">
        <f>IFERROR(INDEX(Бруклин!$E$9:$E$1508,MATCH($A2106,Бруклин!$P$9:$P$1508,0)),"")</f>
        <v/>
      </c>
      <c r="C2106" s="104" t="str">
        <f>IFERROR(INDEX(Бруклин!$G$9:$G$1508,MATCH($A2106,Бруклин!$P$9:$P$1508,0)),"")</f>
        <v/>
      </c>
    </row>
    <row r="2107" spans="1:3" hidden="1" x14ac:dyDescent="0.25">
      <c r="A2107" s="4">
        <v>1103</v>
      </c>
      <c r="B2107" s="103" t="str">
        <f>IFERROR(INDEX(Бруклин!$E$9:$E$1508,MATCH($A2107,Бруклин!$P$9:$P$1508,0)),"")</f>
        <v/>
      </c>
      <c r="C2107" s="104" t="str">
        <f>IFERROR(INDEX(Бруклин!$G$9:$G$1508,MATCH($A2107,Бруклин!$P$9:$P$1508,0)),"")</f>
        <v/>
      </c>
    </row>
    <row r="2108" spans="1:3" hidden="1" x14ac:dyDescent="0.25">
      <c r="A2108" s="4">
        <v>1104</v>
      </c>
      <c r="B2108" s="103" t="str">
        <f>IFERROR(INDEX(Бруклин!$E$9:$E$1508,MATCH($A2108,Бруклин!$P$9:$P$1508,0)),"")</f>
        <v/>
      </c>
      <c r="C2108" s="104" t="str">
        <f>IFERROR(INDEX(Бруклин!$G$9:$G$1508,MATCH($A2108,Бруклин!$P$9:$P$1508,0)),"")</f>
        <v/>
      </c>
    </row>
    <row r="2109" spans="1:3" hidden="1" x14ac:dyDescent="0.25">
      <c r="A2109" s="4">
        <v>1105</v>
      </c>
      <c r="B2109" s="103" t="str">
        <f>IFERROR(INDEX(Бруклин!$E$9:$E$1508,MATCH($A2109,Бруклин!$P$9:$P$1508,0)),"")</f>
        <v/>
      </c>
      <c r="C2109" s="104" t="str">
        <f>IFERROR(INDEX(Бруклин!$G$9:$G$1508,MATCH($A2109,Бруклин!$P$9:$P$1508,0)),"")</f>
        <v/>
      </c>
    </row>
    <row r="2110" spans="1:3" hidden="1" x14ac:dyDescent="0.25">
      <c r="A2110" s="4">
        <v>1106</v>
      </c>
      <c r="B2110" s="103" t="str">
        <f>IFERROR(INDEX(Бруклин!$E$9:$E$1508,MATCH($A2110,Бруклин!$P$9:$P$1508,0)),"")</f>
        <v/>
      </c>
      <c r="C2110" s="104" t="str">
        <f>IFERROR(INDEX(Бруклин!$G$9:$G$1508,MATCH($A2110,Бруклин!$P$9:$P$1508,0)),"")</f>
        <v/>
      </c>
    </row>
    <row r="2111" spans="1:3" hidden="1" x14ac:dyDescent="0.25">
      <c r="A2111" s="4">
        <v>1107</v>
      </c>
      <c r="B2111" s="103" t="str">
        <f>IFERROR(INDEX(Бруклин!$E$9:$E$1508,MATCH($A2111,Бруклин!$P$9:$P$1508,0)),"")</f>
        <v/>
      </c>
      <c r="C2111" s="104" t="str">
        <f>IFERROR(INDEX(Бруклин!$G$9:$G$1508,MATCH($A2111,Бруклин!$P$9:$P$1508,0)),"")</f>
        <v/>
      </c>
    </row>
    <row r="2112" spans="1:3" hidden="1" x14ac:dyDescent="0.25">
      <c r="A2112" s="4">
        <v>1108</v>
      </c>
      <c r="B2112" s="103" t="str">
        <f>IFERROR(INDEX(Бруклин!$E$9:$E$1508,MATCH($A2112,Бруклин!$P$9:$P$1508,0)),"")</f>
        <v/>
      </c>
      <c r="C2112" s="104" t="str">
        <f>IFERROR(INDEX(Бруклин!$G$9:$G$1508,MATCH($A2112,Бруклин!$P$9:$P$1508,0)),"")</f>
        <v/>
      </c>
    </row>
    <row r="2113" spans="1:3" hidden="1" x14ac:dyDescent="0.25">
      <c r="A2113" s="4">
        <v>1109</v>
      </c>
      <c r="B2113" s="103" t="str">
        <f>IFERROR(INDEX(Бруклин!$E$9:$E$1508,MATCH($A2113,Бруклин!$P$9:$P$1508,0)),"")</f>
        <v/>
      </c>
      <c r="C2113" s="104" t="str">
        <f>IFERROR(INDEX(Бруклин!$G$9:$G$1508,MATCH($A2113,Бруклин!$P$9:$P$1508,0)),"")</f>
        <v/>
      </c>
    </row>
    <row r="2114" spans="1:3" hidden="1" x14ac:dyDescent="0.25">
      <c r="A2114" s="4">
        <v>1110</v>
      </c>
      <c r="B2114" s="103" t="str">
        <f>IFERROR(INDEX(Бруклин!$E$9:$E$1508,MATCH($A2114,Бруклин!$P$9:$P$1508,0)),"")</f>
        <v/>
      </c>
      <c r="C2114" s="104" t="str">
        <f>IFERROR(INDEX(Бруклин!$G$9:$G$1508,MATCH($A2114,Бруклин!$P$9:$P$1508,0)),"")</f>
        <v/>
      </c>
    </row>
    <row r="2115" spans="1:3" hidden="1" x14ac:dyDescent="0.25">
      <c r="A2115" s="4">
        <v>1111</v>
      </c>
      <c r="B2115" s="103" t="str">
        <f>IFERROR(INDEX(Бруклин!$E$9:$E$1508,MATCH($A2115,Бруклин!$P$9:$P$1508,0)),"")</f>
        <v/>
      </c>
      <c r="C2115" s="104" t="str">
        <f>IFERROR(INDEX(Бруклин!$G$9:$G$1508,MATCH($A2115,Бруклин!$P$9:$P$1508,0)),"")</f>
        <v/>
      </c>
    </row>
    <row r="2116" spans="1:3" hidden="1" x14ac:dyDescent="0.25">
      <c r="A2116" s="4">
        <v>1112</v>
      </c>
      <c r="B2116" s="103" t="str">
        <f>IFERROR(INDEX(Бруклин!$E$9:$E$1508,MATCH($A2116,Бруклин!$P$9:$P$1508,0)),"")</f>
        <v/>
      </c>
      <c r="C2116" s="104" t="str">
        <f>IFERROR(INDEX(Бруклин!$G$9:$G$1508,MATCH($A2116,Бруклин!$P$9:$P$1508,0)),"")</f>
        <v/>
      </c>
    </row>
    <row r="2117" spans="1:3" hidden="1" x14ac:dyDescent="0.25">
      <c r="A2117" s="4">
        <v>1113</v>
      </c>
      <c r="B2117" s="103" t="str">
        <f>IFERROR(INDEX(Бруклин!$E$9:$E$1508,MATCH($A2117,Бруклин!$P$9:$P$1508,0)),"")</f>
        <v/>
      </c>
      <c r="C2117" s="104" t="str">
        <f>IFERROR(INDEX(Бруклин!$G$9:$G$1508,MATCH($A2117,Бруклин!$P$9:$P$1508,0)),"")</f>
        <v/>
      </c>
    </row>
    <row r="2118" spans="1:3" hidden="1" x14ac:dyDescent="0.25">
      <c r="A2118" s="4">
        <v>1114</v>
      </c>
      <c r="B2118" s="103" t="str">
        <f>IFERROR(INDEX(Бруклин!$E$9:$E$1508,MATCH($A2118,Бруклин!$P$9:$P$1508,0)),"")</f>
        <v/>
      </c>
      <c r="C2118" s="104" t="str">
        <f>IFERROR(INDEX(Бруклин!$G$9:$G$1508,MATCH($A2118,Бруклин!$P$9:$P$1508,0)),"")</f>
        <v/>
      </c>
    </row>
    <row r="2119" spans="1:3" hidden="1" x14ac:dyDescent="0.25">
      <c r="A2119" s="4">
        <v>1115</v>
      </c>
      <c r="B2119" s="103" t="str">
        <f>IFERROR(INDEX(Бруклин!$E$9:$E$1508,MATCH($A2119,Бруклин!$P$9:$P$1508,0)),"")</f>
        <v/>
      </c>
      <c r="C2119" s="104" t="str">
        <f>IFERROR(INDEX(Бруклин!$G$9:$G$1508,MATCH($A2119,Бруклин!$P$9:$P$1508,0)),"")</f>
        <v/>
      </c>
    </row>
    <row r="2120" spans="1:3" hidden="1" x14ac:dyDescent="0.25">
      <c r="A2120" s="4">
        <v>1116</v>
      </c>
      <c r="B2120" s="103" t="str">
        <f>IFERROR(INDEX(Бруклин!$E$9:$E$1508,MATCH($A2120,Бруклин!$P$9:$P$1508,0)),"")</f>
        <v/>
      </c>
      <c r="C2120" s="104" t="str">
        <f>IFERROR(INDEX(Бруклин!$G$9:$G$1508,MATCH($A2120,Бруклин!$P$9:$P$1508,0)),"")</f>
        <v/>
      </c>
    </row>
    <row r="2121" spans="1:3" hidden="1" x14ac:dyDescent="0.25">
      <c r="A2121" s="4">
        <v>1117</v>
      </c>
      <c r="B2121" s="103" t="str">
        <f>IFERROR(INDEX(Бруклин!$E$9:$E$1508,MATCH($A2121,Бруклин!$P$9:$P$1508,0)),"")</f>
        <v/>
      </c>
      <c r="C2121" s="104" t="str">
        <f>IFERROR(INDEX(Бруклин!$G$9:$G$1508,MATCH($A2121,Бруклин!$P$9:$P$1508,0)),"")</f>
        <v/>
      </c>
    </row>
    <row r="2122" spans="1:3" hidden="1" x14ac:dyDescent="0.25">
      <c r="A2122" s="4">
        <v>1118</v>
      </c>
      <c r="B2122" s="103" t="str">
        <f>IFERROR(INDEX(Бруклин!$E$9:$E$1508,MATCH($A2122,Бруклин!$P$9:$P$1508,0)),"")</f>
        <v/>
      </c>
      <c r="C2122" s="104" t="str">
        <f>IFERROR(INDEX(Бруклин!$G$9:$G$1508,MATCH($A2122,Бруклин!$P$9:$P$1508,0)),"")</f>
        <v/>
      </c>
    </row>
    <row r="2123" spans="1:3" hidden="1" x14ac:dyDescent="0.25">
      <c r="A2123" s="4">
        <v>1119</v>
      </c>
      <c r="B2123" s="103" t="str">
        <f>IFERROR(INDEX(Бруклин!$E$9:$E$1508,MATCH($A2123,Бруклин!$P$9:$P$1508,0)),"")</f>
        <v/>
      </c>
      <c r="C2123" s="104" t="str">
        <f>IFERROR(INDEX(Бруклин!$G$9:$G$1508,MATCH($A2123,Бруклин!$P$9:$P$1508,0)),"")</f>
        <v/>
      </c>
    </row>
    <row r="2124" spans="1:3" hidden="1" x14ac:dyDescent="0.25">
      <c r="A2124" s="4">
        <v>1120</v>
      </c>
      <c r="B2124" s="103" t="str">
        <f>IFERROR(INDEX(Бруклин!$E$9:$E$1508,MATCH($A2124,Бруклин!$P$9:$P$1508,0)),"")</f>
        <v/>
      </c>
      <c r="C2124" s="104" t="str">
        <f>IFERROR(INDEX(Бруклин!$G$9:$G$1508,MATCH($A2124,Бруклин!$P$9:$P$1508,0)),"")</f>
        <v/>
      </c>
    </row>
    <row r="2125" spans="1:3" hidden="1" x14ac:dyDescent="0.25">
      <c r="A2125" s="4">
        <v>1121</v>
      </c>
      <c r="B2125" s="103" t="str">
        <f>IFERROR(INDEX(Бруклин!$E$9:$E$1508,MATCH($A2125,Бруклин!$P$9:$P$1508,0)),"")</f>
        <v/>
      </c>
      <c r="C2125" s="104" t="str">
        <f>IFERROR(INDEX(Бруклин!$G$9:$G$1508,MATCH($A2125,Бруклин!$P$9:$P$1508,0)),"")</f>
        <v/>
      </c>
    </row>
    <row r="2126" spans="1:3" hidden="1" x14ac:dyDescent="0.25">
      <c r="A2126" s="4">
        <v>1122</v>
      </c>
      <c r="B2126" s="103" t="str">
        <f>IFERROR(INDEX(Бруклин!$E$9:$E$1508,MATCH($A2126,Бруклин!$P$9:$P$1508,0)),"")</f>
        <v/>
      </c>
      <c r="C2126" s="104" t="str">
        <f>IFERROR(INDEX(Бруклин!$G$9:$G$1508,MATCH($A2126,Бруклин!$P$9:$P$1508,0)),"")</f>
        <v/>
      </c>
    </row>
    <row r="2127" spans="1:3" hidden="1" x14ac:dyDescent="0.25">
      <c r="A2127" s="4">
        <v>1123</v>
      </c>
      <c r="B2127" s="103" t="str">
        <f>IFERROR(INDEX(Бруклин!$E$9:$E$1508,MATCH($A2127,Бруклин!$P$9:$P$1508,0)),"")</f>
        <v/>
      </c>
      <c r="C2127" s="104" t="str">
        <f>IFERROR(INDEX(Бруклин!$G$9:$G$1508,MATCH($A2127,Бруклин!$P$9:$P$1508,0)),"")</f>
        <v/>
      </c>
    </row>
    <row r="2128" spans="1:3" hidden="1" x14ac:dyDescent="0.25">
      <c r="A2128" s="4">
        <v>1124</v>
      </c>
      <c r="B2128" s="103" t="str">
        <f>IFERROR(INDEX(Бруклин!$E$9:$E$1508,MATCH($A2128,Бруклин!$P$9:$P$1508,0)),"")</f>
        <v/>
      </c>
      <c r="C2128" s="104" t="str">
        <f>IFERROR(INDEX(Бруклин!$G$9:$G$1508,MATCH($A2128,Бруклин!$P$9:$P$1508,0)),"")</f>
        <v/>
      </c>
    </row>
    <row r="2129" spans="1:3" hidden="1" x14ac:dyDescent="0.25">
      <c r="A2129" s="4">
        <v>1125</v>
      </c>
      <c r="B2129" s="103" t="str">
        <f>IFERROR(INDEX(Бруклин!$E$9:$E$1508,MATCH($A2129,Бруклин!$P$9:$P$1508,0)),"")</f>
        <v/>
      </c>
      <c r="C2129" s="104" t="str">
        <f>IFERROR(INDEX(Бруклин!$G$9:$G$1508,MATCH($A2129,Бруклин!$P$9:$P$1508,0)),"")</f>
        <v/>
      </c>
    </row>
    <row r="2130" spans="1:3" hidden="1" x14ac:dyDescent="0.25">
      <c r="A2130" s="4">
        <v>1126</v>
      </c>
      <c r="B2130" s="103" t="str">
        <f>IFERROR(INDEX(Бруклин!$E$9:$E$1508,MATCH($A2130,Бруклин!$P$9:$P$1508,0)),"")</f>
        <v/>
      </c>
      <c r="C2130" s="104" t="str">
        <f>IFERROR(INDEX(Бруклин!$G$9:$G$1508,MATCH($A2130,Бруклин!$P$9:$P$1508,0)),"")</f>
        <v/>
      </c>
    </row>
    <row r="2131" spans="1:3" hidden="1" x14ac:dyDescent="0.25">
      <c r="A2131" s="4">
        <v>1127</v>
      </c>
      <c r="B2131" s="103" t="str">
        <f>IFERROR(INDEX(Бруклин!$E$9:$E$1508,MATCH($A2131,Бруклин!$P$9:$P$1508,0)),"")</f>
        <v/>
      </c>
      <c r="C2131" s="104" t="str">
        <f>IFERROR(INDEX(Бруклин!$G$9:$G$1508,MATCH($A2131,Бруклин!$P$9:$P$1508,0)),"")</f>
        <v/>
      </c>
    </row>
    <row r="2132" spans="1:3" hidden="1" x14ac:dyDescent="0.25">
      <c r="A2132" s="4">
        <v>1128</v>
      </c>
      <c r="B2132" s="103" t="str">
        <f>IFERROR(INDEX(Бруклин!$E$9:$E$1508,MATCH($A2132,Бруклин!$P$9:$P$1508,0)),"")</f>
        <v/>
      </c>
      <c r="C2132" s="104" t="str">
        <f>IFERROR(INDEX(Бруклин!$G$9:$G$1508,MATCH($A2132,Бруклин!$P$9:$P$1508,0)),"")</f>
        <v/>
      </c>
    </row>
    <row r="2133" spans="1:3" hidden="1" x14ac:dyDescent="0.25">
      <c r="A2133" s="4">
        <v>1129</v>
      </c>
      <c r="B2133" s="103" t="str">
        <f>IFERROR(INDEX(Бруклин!$E$9:$E$1508,MATCH($A2133,Бруклин!$P$9:$P$1508,0)),"")</f>
        <v/>
      </c>
      <c r="C2133" s="104" t="str">
        <f>IFERROR(INDEX(Бруклин!$G$9:$G$1508,MATCH($A2133,Бруклин!$P$9:$P$1508,0)),"")</f>
        <v/>
      </c>
    </row>
    <row r="2134" spans="1:3" hidden="1" x14ac:dyDescent="0.25">
      <c r="A2134" s="4">
        <v>1130</v>
      </c>
      <c r="B2134" s="103" t="str">
        <f>IFERROR(INDEX(Бруклин!$E$9:$E$1508,MATCH($A2134,Бруклин!$P$9:$P$1508,0)),"")</f>
        <v/>
      </c>
      <c r="C2134" s="104" t="str">
        <f>IFERROR(INDEX(Бруклин!$G$9:$G$1508,MATCH($A2134,Бруклин!$P$9:$P$1508,0)),"")</f>
        <v/>
      </c>
    </row>
    <row r="2135" spans="1:3" hidden="1" x14ac:dyDescent="0.25">
      <c r="A2135" s="4">
        <v>1131</v>
      </c>
      <c r="B2135" s="103" t="str">
        <f>IFERROR(INDEX(Бруклин!$E$9:$E$1508,MATCH($A2135,Бруклин!$P$9:$P$1508,0)),"")</f>
        <v/>
      </c>
      <c r="C2135" s="104" t="str">
        <f>IFERROR(INDEX(Бруклин!$G$9:$G$1508,MATCH($A2135,Бруклин!$P$9:$P$1508,0)),"")</f>
        <v/>
      </c>
    </row>
    <row r="2136" spans="1:3" hidden="1" x14ac:dyDescent="0.25">
      <c r="A2136" s="4">
        <v>1132</v>
      </c>
      <c r="B2136" s="103" t="str">
        <f>IFERROR(INDEX(Бруклин!$E$9:$E$1508,MATCH($A2136,Бруклин!$P$9:$P$1508,0)),"")</f>
        <v/>
      </c>
      <c r="C2136" s="104" t="str">
        <f>IFERROR(INDEX(Бруклин!$G$9:$G$1508,MATCH($A2136,Бруклин!$P$9:$P$1508,0)),"")</f>
        <v/>
      </c>
    </row>
    <row r="2137" spans="1:3" hidden="1" x14ac:dyDescent="0.25">
      <c r="A2137" s="4">
        <v>1133</v>
      </c>
      <c r="B2137" s="103" t="str">
        <f>IFERROR(INDEX(Бруклин!$E$9:$E$1508,MATCH($A2137,Бруклин!$P$9:$P$1508,0)),"")</f>
        <v/>
      </c>
      <c r="C2137" s="104" t="str">
        <f>IFERROR(INDEX(Бруклин!$G$9:$G$1508,MATCH($A2137,Бруклин!$P$9:$P$1508,0)),"")</f>
        <v/>
      </c>
    </row>
    <row r="2138" spans="1:3" hidden="1" x14ac:dyDescent="0.25">
      <c r="A2138" s="4">
        <v>1134</v>
      </c>
      <c r="B2138" s="103" t="str">
        <f>IFERROR(INDEX(Бруклин!$E$9:$E$1508,MATCH($A2138,Бруклин!$P$9:$P$1508,0)),"")</f>
        <v/>
      </c>
      <c r="C2138" s="104" t="str">
        <f>IFERROR(INDEX(Бруклин!$G$9:$G$1508,MATCH($A2138,Бруклин!$P$9:$P$1508,0)),"")</f>
        <v/>
      </c>
    </row>
    <row r="2139" spans="1:3" hidden="1" x14ac:dyDescent="0.25">
      <c r="A2139" s="4">
        <v>1135</v>
      </c>
      <c r="B2139" s="103" t="str">
        <f>IFERROR(INDEX(Бруклин!$E$9:$E$1508,MATCH($A2139,Бруклин!$P$9:$P$1508,0)),"")</f>
        <v/>
      </c>
      <c r="C2139" s="104" t="str">
        <f>IFERROR(INDEX(Бруклин!$G$9:$G$1508,MATCH($A2139,Бруклин!$P$9:$P$1508,0)),"")</f>
        <v/>
      </c>
    </row>
    <row r="2140" spans="1:3" hidden="1" x14ac:dyDescent="0.25">
      <c r="A2140" s="4">
        <v>1136</v>
      </c>
      <c r="B2140" s="103" t="str">
        <f>IFERROR(INDEX(Бруклин!$E$9:$E$1508,MATCH($A2140,Бруклин!$P$9:$P$1508,0)),"")</f>
        <v/>
      </c>
      <c r="C2140" s="104" t="str">
        <f>IFERROR(INDEX(Бруклин!$G$9:$G$1508,MATCH($A2140,Бруклин!$P$9:$P$1508,0)),"")</f>
        <v/>
      </c>
    </row>
    <row r="2141" spans="1:3" hidden="1" x14ac:dyDescent="0.25">
      <c r="A2141" s="4">
        <v>1137</v>
      </c>
      <c r="B2141" s="103" t="str">
        <f>IFERROR(INDEX(Бруклин!$E$9:$E$1508,MATCH($A2141,Бруклин!$P$9:$P$1508,0)),"")</f>
        <v/>
      </c>
      <c r="C2141" s="104" t="str">
        <f>IFERROR(INDEX(Бруклин!$G$9:$G$1508,MATCH($A2141,Бруклин!$P$9:$P$1508,0)),"")</f>
        <v/>
      </c>
    </row>
    <row r="2142" spans="1:3" hidden="1" x14ac:dyDescent="0.25">
      <c r="A2142" s="4">
        <v>1138</v>
      </c>
      <c r="B2142" s="103" t="str">
        <f>IFERROR(INDEX(Бруклин!$E$9:$E$1508,MATCH($A2142,Бруклин!$P$9:$P$1508,0)),"")</f>
        <v/>
      </c>
      <c r="C2142" s="104" t="str">
        <f>IFERROR(INDEX(Бруклин!$G$9:$G$1508,MATCH($A2142,Бруклин!$P$9:$P$1508,0)),"")</f>
        <v/>
      </c>
    </row>
    <row r="2143" spans="1:3" hidden="1" x14ac:dyDescent="0.25">
      <c r="A2143" s="4">
        <v>1139</v>
      </c>
      <c r="B2143" s="103" t="str">
        <f>IFERROR(INDEX(Бруклин!$E$9:$E$1508,MATCH($A2143,Бруклин!$P$9:$P$1508,0)),"")</f>
        <v/>
      </c>
      <c r="C2143" s="104" t="str">
        <f>IFERROR(INDEX(Бруклин!$G$9:$G$1508,MATCH($A2143,Бруклин!$P$9:$P$1508,0)),"")</f>
        <v/>
      </c>
    </row>
    <row r="2144" spans="1:3" hidden="1" x14ac:dyDescent="0.25">
      <c r="A2144" s="4">
        <v>1140</v>
      </c>
      <c r="B2144" s="103" t="str">
        <f>IFERROR(INDEX(Бруклин!$E$9:$E$1508,MATCH($A2144,Бруклин!$P$9:$P$1508,0)),"")</f>
        <v/>
      </c>
      <c r="C2144" s="104" t="str">
        <f>IFERROR(INDEX(Бруклин!$G$9:$G$1508,MATCH($A2144,Бруклин!$P$9:$P$1508,0)),"")</f>
        <v/>
      </c>
    </row>
    <row r="2145" spans="1:3" hidden="1" x14ac:dyDescent="0.25">
      <c r="A2145" s="4">
        <v>1141</v>
      </c>
      <c r="B2145" s="103" t="str">
        <f>IFERROR(INDEX(Бруклин!$E$9:$E$1508,MATCH($A2145,Бруклин!$P$9:$P$1508,0)),"")</f>
        <v/>
      </c>
      <c r="C2145" s="104" t="str">
        <f>IFERROR(INDEX(Бруклин!$G$9:$G$1508,MATCH($A2145,Бруклин!$P$9:$P$1508,0)),"")</f>
        <v/>
      </c>
    </row>
    <row r="2146" spans="1:3" hidden="1" x14ac:dyDescent="0.25">
      <c r="A2146" s="4">
        <v>1142</v>
      </c>
      <c r="B2146" s="103" t="str">
        <f>IFERROR(INDEX(Бруклин!$E$9:$E$1508,MATCH($A2146,Бруклин!$P$9:$P$1508,0)),"")</f>
        <v/>
      </c>
      <c r="C2146" s="104" t="str">
        <f>IFERROR(INDEX(Бруклин!$G$9:$G$1508,MATCH($A2146,Бруклин!$P$9:$P$1508,0)),"")</f>
        <v/>
      </c>
    </row>
    <row r="2147" spans="1:3" hidden="1" x14ac:dyDescent="0.25">
      <c r="A2147" s="4">
        <v>1143</v>
      </c>
      <c r="B2147" s="103" t="str">
        <f>IFERROR(INDEX(Бруклин!$E$9:$E$1508,MATCH($A2147,Бруклин!$P$9:$P$1508,0)),"")</f>
        <v/>
      </c>
      <c r="C2147" s="104" t="str">
        <f>IFERROR(INDEX(Бруклин!$G$9:$G$1508,MATCH($A2147,Бруклин!$P$9:$P$1508,0)),"")</f>
        <v/>
      </c>
    </row>
    <row r="2148" spans="1:3" hidden="1" x14ac:dyDescent="0.25">
      <c r="A2148" s="4">
        <v>1144</v>
      </c>
      <c r="B2148" s="103" t="str">
        <f>IFERROR(INDEX(Бруклин!$E$9:$E$1508,MATCH($A2148,Бруклин!$P$9:$P$1508,0)),"")</f>
        <v/>
      </c>
      <c r="C2148" s="104" t="str">
        <f>IFERROR(INDEX(Бруклин!$G$9:$G$1508,MATCH($A2148,Бруклин!$P$9:$P$1508,0)),"")</f>
        <v/>
      </c>
    </row>
    <row r="2149" spans="1:3" hidden="1" x14ac:dyDescent="0.25">
      <c r="A2149" s="4">
        <v>1145</v>
      </c>
      <c r="B2149" s="103" t="str">
        <f>IFERROR(INDEX(Бруклин!$E$9:$E$1508,MATCH($A2149,Бруклин!$P$9:$P$1508,0)),"")</f>
        <v/>
      </c>
      <c r="C2149" s="104" t="str">
        <f>IFERROR(INDEX(Бруклин!$G$9:$G$1508,MATCH($A2149,Бруклин!$P$9:$P$1508,0)),"")</f>
        <v/>
      </c>
    </row>
    <row r="2150" spans="1:3" hidden="1" x14ac:dyDescent="0.25">
      <c r="A2150" s="4">
        <v>1146</v>
      </c>
      <c r="B2150" s="103" t="str">
        <f>IFERROR(INDEX(Бруклин!$E$9:$E$1508,MATCH($A2150,Бруклин!$P$9:$P$1508,0)),"")</f>
        <v/>
      </c>
      <c r="C2150" s="104" t="str">
        <f>IFERROR(INDEX(Бруклин!$G$9:$G$1508,MATCH($A2150,Бруклин!$P$9:$P$1508,0)),"")</f>
        <v/>
      </c>
    </row>
    <row r="2151" spans="1:3" hidden="1" x14ac:dyDescent="0.25">
      <c r="A2151" s="4">
        <v>1147</v>
      </c>
      <c r="B2151" s="103" t="str">
        <f>IFERROR(INDEX(Бруклин!$E$9:$E$1508,MATCH($A2151,Бруклин!$P$9:$P$1508,0)),"")</f>
        <v/>
      </c>
      <c r="C2151" s="104" t="str">
        <f>IFERROR(INDEX(Бруклин!$G$9:$G$1508,MATCH($A2151,Бруклин!$P$9:$P$1508,0)),"")</f>
        <v/>
      </c>
    </row>
    <row r="2152" spans="1:3" hidden="1" x14ac:dyDescent="0.25">
      <c r="A2152" s="4">
        <v>1148</v>
      </c>
      <c r="B2152" s="103" t="str">
        <f>IFERROR(INDEX(Бруклин!$E$9:$E$1508,MATCH($A2152,Бруклин!$P$9:$P$1508,0)),"")</f>
        <v/>
      </c>
      <c r="C2152" s="104" t="str">
        <f>IFERROR(INDEX(Бруклин!$G$9:$G$1508,MATCH($A2152,Бруклин!$P$9:$P$1508,0)),"")</f>
        <v/>
      </c>
    </row>
    <row r="2153" spans="1:3" hidden="1" x14ac:dyDescent="0.25">
      <c r="A2153" s="4">
        <v>1149</v>
      </c>
      <c r="B2153" s="103" t="str">
        <f>IFERROR(INDEX(Бруклин!$E$9:$E$1508,MATCH($A2153,Бруклин!$P$9:$P$1508,0)),"")</f>
        <v/>
      </c>
      <c r="C2153" s="104" t="str">
        <f>IFERROR(INDEX(Бруклин!$G$9:$G$1508,MATCH($A2153,Бруклин!$P$9:$P$1508,0)),"")</f>
        <v/>
      </c>
    </row>
    <row r="2154" spans="1:3" hidden="1" x14ac:dyDescent="0.25">
      <c r="A2154" s="4">
        <v>1150</v>
      </c>
      <c r="B2154" s="103" t="str">
        <f>IFERROR(INDEX(Бруклин!$E$9:$E$1508,MATCH($A2154,Бруклин!$P$9:$P$1508,0)),"")</f>
        <v/>
      </c>
      <c r="C2154" s="104" t="str">
        <f>IFERROR(INDEX(Бруклин!$G$9:$G$1508,MATCH($A2154,Бруклин!$P$9:$P$1508,0)),"")</f>
        <v/>
      </c>
    </row>
    <row r="2155" spans="1:3" hidden="1" x14ac:dyDescent="0.25">
      <c r="A2155" s="4">
        <v>1151</v>
      </c>
      <c r="B2155" s="103" t="str">
        <f>IFERROR(INDEX(Бруклин!$E$9:$E$1508,MATCH($A2155,Бруклин!$P$9:$P$1508,0)),"")</f>
        <v/>
      </c>
      <c r="C2155" s="104" t="str">
        <f>IFERROR(INDEX(Бруклин!$G$9:$G$1508,MATCH($A2155,Бруклин!$P$9:$P$1508,0)),"")</f>
        <v/>
      </c>
    </row>
    <row r="2156" spans="1:3" hidden="1" x14ac:dyDescent="0.25">
      <c r="A2156" s="4">
        <v>1152</v>
      </c>
      <c r="B2156" s="103" t="str">
        <f>IFERROR(INDEX(Бруклин!$E$9:$E$1508,MATCH($A2156,Бруклин!$P$9:$P$1508,0)),"")</f>
        <v/>
      </c>
      <c r="C2156" s="104" t="str">
        <f>IFERROR(INDEX(Бруклин!$G$9:$G$1508,MATCH($A2156,Бруклин!$P$9:$P$1508,0)),"")</f>
        <v/>
      </c>
    </row>
    <row r="2157" spans="1:3" hidden="1" x14ac:dyDescent="0.25">
      <c r="A2157" s="4">
        <v>1153</v>
      </c>
      <c r="B2157" s="103" t="str">
        <f>IFERROR(INDEX(Бруклин!$E$9:$E$1508,MATCH($A2157,Бруклин!$P$9:$P$1508,0)),"")</f>
        <v/>
      </c>
      <c r="C2157" s="104" t="str">
        <f>IFERROR(INDEX(Бруклин!$G$9:$G$1508,MATCH($A2157,Бруклин!$P$9:$P$1508,0)),"")</f>
        <v/>
      </c>
    </row>
    <row r="2158" spans="1:3" hidden="1" x14ac:dyDescent="0.25">
      <c r="A2158" s="4">
        <v>1154</v>
      </c>
      <c r="B2158" s="103" t="str">
        <f>IFERROR(INDEX(Бруклин!$E$9:$E$1508,MATCH($A2158,Бруклин!$P$9:$P$1508,0)),"")</f>
        <v/>
      </c>
      <c r="C2158" s="104" t="str">
        <f>IFERROR(INDEX(Бруклин!$G$9:$G$1508,MATCH($A2158,Бруклин!$P$9:$P$1508,0)),"")</f>
        <v/>
      </c>
    </row>
    <row r="2159" spans="1:3" hidden="1" x14ac:dyDescent="0.25">
      <c r="A2159" s="4">
        <v>1155</v>
      </c>
      <c r="B2159" s="103" t="str">
        <f>IFERROR(INDEX(Бруклин!$E$9:$E$1508,MATCH($A2159,Бруклин!$P$9:$P$1508,0)),"")</f>
        <v/>
      </c>
      <c r="C2159" s="104" t="str">
        <f>IFERROR(INDEX(Бруклин!$G$9:$G$1508,MATCH($A2159,Бруклин!$P$9:$P$1508,0)),"")</f>
        <v/>
      </c>
    </row>
    <row r="2160" spans="1:3" hidden="1" x14ac:dyDescent="0.25">
      <c r="A2160" s="4">
        <v>1156</v>
      </c>
      <c r="B2160" s="103" t="str">
        <f>IFERROR(INDEX(Бруклин!$E$9:$E$1508,MATCH($A2160,Бруклин!$P$9:$P$1508,0)),"")</f>
        <v/>
      </c>
      <c r="C2160" s="104" t="str">
        <f>IFERROR(INDEX(Бруклин!$G$9:$G$1508,MATCH($A2160,Бруклин!$P$9:$P$1508,0)),"")</f>
        <v/>
      </c>
    </row>
    <row r="2161" spans="1:3" hidden="1" x14ac:dyDescent="0.25">
      <c r="A2161" s="4">
        <v>1157</v>
      </c>
      <c r="B2161" s="103" t="str">
        <f>IFERROR(INDEX(Бруклин!$E$9:$E$1508,MATCH($A2161,Бруклин!$P$9:$P$1508,0)),"")</f>
        <v/>
      </c>
      <c r="C2161" s="104" t="str">
        <f>IFERROR(INDEX(Бруклин!$G$9:$G$1508,MATCH($A2161,Бруклин!$P$9:$P$1508,0)),"")</f>
        <v/>
      </c>
    </row>
    <row r="2162" spans="1:3" hidden="1" x14ac:dyDescent="0.25">
      <c r="A2162" s="4">
        <v>1158</v>
      </c>
      <c r="B2162" s="103" t="str">
        <f>IFERROR(INDEX(Бруклин!$E$9:$E$1508,MATCH($A2162,Бруклин!$P$9:$P$1508,0)),"")</f>
        <v/>
      </c>
      <c r="C2162" s="104" t="str">
        <f>IFERROR(INDEX(Бруклин!$G$9:$G$1508,MATCH($A2162,Бруклин!$P$9:$P$1508,0)),"")</f>
        <v/>
      </c>
    </row>
    <row r="2163" spans="1:3" hidden="1" x14ac:dyDescent="0.25">
      <c r="A2163" s="4">
        <v>1159</v>
      </c>
      <c r="B2163" s="103" t="str">
        <f>IFERROR(INDEX(Бруклин!$E$9:$E$1508,MATCH($A2163,Бруклин!$P$9:$P$1508,0)),"")</f>
        <v/>
      </c>
      <c r="C2163" s="104" t="str">
        <f>IFERROR(INDEX(Бруклин!$G$9:$G$1508,MATCH($A2163,Бруклин!$P$9:$P$1508,0)),"")</f>
        <v/>
      </c>
    </row>
    <row r="2164" spans="1:3" hidden="1" x14ac:dyDescent="0.25">
      <c r="A2164" s="4">
        <v>1160</v>
      </c>
      <c r="B2164" s="103" t="str">
        <f>IFERROR(INDEX(Бруклин!$E$9:$E$1508,MATCH($A2164,Бруклин!$P$9:$P$1508,0)),"")</f>
        <v/>
      </c>
      <c r="C2164" s="104" t="str">
        <f>IFERROR(INDEX(Бруклин!$G$9:$G$1508,MATCH($A2164,Бруклин!$P$9:$P$1508,0)),"")</f>
        <v/>
      </c>
    </row>
    <row r="2165" spans="1:3" hidden="1" x14ac:dyDescent="0.25">
      <c r="A2165" s="4">
        <v>1161</v>
      </c>
      <c r="B2165" s="103" t="str">
        <f>IFERROR(INDEX(Бруклин!$E$9:$E$1508,MATCH($A2165,Бруклин!$P$9:$P$1508,0)),"")</f>
        <v/>
      </c>
      <c r="C2165" s="104" t="str">
        <f>IFERROR(INDEX(Бруклин!$G$9:$G$1508,MATCH($A2165,Бруклин!$P$9:$P$1508,0)),"")</f>
        <v/>
      </c>
    </row>
    <row r="2166" spans="1:3" hidden="1" x14ac:dyDescent="0.25">
      <c r="A2166" s="4">
        <v>1162</v>
      </c>
      <c r="B2166" s="103" t="str">
        <f>IFERROR(INDEX(Бруклин!$E$9:$E$1508,MATCH($A2166,Бруклин!$P$9:$P$1508,0)),"")</f>
        <v/>
      </c>
      <c r="C2166" s="104" t="str">
        <f>IFERROR(INDEX(Бруклин!$G$9:$G$1508,MATCH($A2166,Бруклин!$P$9:$P$1508,0)),"")</f>
        <v/>
      </c>
    </row>
    <row r="2167" spans="1:3" hidden="1" x14ac:dyDescent="0.25">
      <c r="A2167" s="4">
        <v>1163</v>
      </c>
      <c r="B2167" s="103" t="str">
        <f>IFERROR(INDEX(Бруклин!$E$9:$E$1508,MATCH($A2167,Бруклин!$P$9:$P$1508,0)),"")</f>
        <v/>
      </c>
      <c r="C2167" s="104" t="str">
        <f>IFERROR(INDEX(Бруклин!$G$9:$G$1508,MATCH($A2167,Бруклин!$P$9:$P$1508,0)),"")</f>
        <v/>
      </c>
    </row>
    <row r="2168" spans="1:3" hidden="1" x14ac:dyDescent="0.25">
      <c r="A2168" s="4">
        <v>1164</v>
      </c>
      <c r="B2168" s="103" t="str">
        <f>IFERROR(INDEX(Бруклин!$E$9:$E$1508,MATCH($A2168,Бруклин!$P$9:$P$1508,0)),"")</f>
        <v/>
      </c>
      <c r="C2168" s="104" t="str">
        <f>IFERROR(INDEX(Бруклин!$G$9:$G$1508,MATCH($A2168,Бруклин!$P$9:$P$1508,0)),"")</f>
        <v/>
      </c>
    </row>
    <row r="2169" spans="1:3" hidden="1" x14ac:dyDescent="0.25">
      <c r="A2169" s="4">
        <v>1165</v>
      </c>
      <c r="B2169" s="103" t="str">
        <f>IFERROR(INDEX(Бруклин!$E$9:$E$1508,MATCH($A2169,Бруклин!$P$9:$P$1508,0)),"")</f>
        <v/>
      </c>
      <c r="C2169" s="104" t="str">
        <f>IFERROR(INDEX(Бруклин!$G$9:$G$1508,MATCH($A2169,Бруклин!$P$9:$P$1508,0)),"")</f>
        <v/>
      </c>
    </row>
    <row r="2170" spans="1:3" hidden="1" x14ac:dyDescent="0.25">
      <c r="A2170" s="4">
        <v>1166</v>
      </c>
      <c r="B2170" s="103" t="str">
        <f>IFERROR(INDEX(Бруклин!$E$9:$E$1508,MATCH($A2170,Бруклин!$P$9:$P$1508,0)),"")</f>
        <v/>
      </c>
      <c r="C2170" s="104" t="str">
        <f>IFERROR(INDEX(Бруклин!$G$9:$G$1508,MATCH($A2170,Бруклин!$P$9:$P$1508,0)),"")</f>
        <v/>
      </c>
    </row>
    <row r="2171" spans="1:3" hidden="1" x14ac:dyDescent="0.25">
      <c r="A2171" s="4">
        <v>1167</v>
      </c>
      <c r="B2171" s="103" t="str">
        <f>IFERROR(INDEX(Бруклин!$E$9:$E$1508,MATCH($A2171,Бруклин!$P$9:$P$1508,0)),"")</f>
        <v/>
      </c>
      <c r="C2171" s="104" t="str">
        <f>IFERROR(INDEX(Бруклин!$G$9:$G$1508,MATCH($A2171,Бруклин!$P$9:$P$1508,0)),"")</f>
        <v/>
      </c>
    </row>
    <row r="2172" spans="1:3" hidden="1" x14ac:dyDescent="0.25">
      <c r="A2172" s="4">
        <v>1168</v>
      </c>
      <c r="B2172" s="103" t="str">
        <f>IFERROR(INDEX(Бруклин!$E$9:$E$1508,MATCH($A2172,Бруклин!$P$9:$P$1508,0)),"")</f>
        <v/>
      </c>
      <c r="C2172" s="104" t="str">
        <f>IFERROR(INDEX(Бруклин!$G$9:$G$1508,MATCH($A2172,Бруклин!$P$9:$P$1508,0)),"")</f>
        <v/>
      </c>
    </row>
    <row r="2173" spans="1:3" hidden="1" x14ac:dyDescent="0.25">
      <c r="A2173" s="4">
        <v>1169</v>
      </c>
      <c r="B2173" s="103" t="str">
        <f>IFERROR(INDEX(Бруклин!$E$9:$E$1508,MATCH($A2173,Бруклин!$P$9:$P$1508,0)),"")</f>
        <v/>
      </c>
      <c r="C2173" s="104" t="str">
        <f>IFERROR(INDEX(Бруклин!$G$9:$G$1508,MATCH($A2173,Бруклин!$P$9:$P$1508,0)),"")</f>
        <v/>
      </c>
    </row>
    <row r="2174" spans="1:3" hidden="1" x14ac:dyDescent="0.25">
      <c r="A2174" s="4">
        <v>1170</v>
      </c>
      <c r="B2174" s="103" t="str">
        <f>IFERROR(INDEX(Бруклин!$E$9:$E$1508,MATCH($A2174,Бруклин!$P$9:$P$1508,0)),"")</f>
        <v/>
      </c>
      <c r="C2174" s="104" t="str">
        <f>IFERROR(INDEX(Бруклин!$G$9:$G$1508,MATCH($A2174,Бруклин!$P$9:$P$1508,0)),"")</f>
        <v/>
      </c>
    </row>
    <row r="2175" spans="1:3" hidden="1" x14ac:dyDescent="0.25">
      <c r="A2175" s="4">
        <v>1171</v>
      </c>
      <c r="B2175" s="103" t="str">
        <f>IFERROR(INDEX(Бруклин!$E$9:$E$1508,MATCH($A2175,Бруклин!$P$9:$P$1508,0)),"")</f>
        <v/>
      </c>
      <c r="C2175" s="104" t="str">
        <f>IFERROR(INDEX(Бруклин!$G$9:$G$1508,MATCH($A2175,Бруклин!$P$9:$P$1508,0)),"")</f>
        <v/>
      </c>
    </row>
    <row r="2176" spans="1:3" hidden="1" x14ac:dyDescent="0.25">
      <c r="A2176" s="4">
        <v>1172</v>
      </c>
      <c r="B2176" s="103" t="str">
        <f>IFERROR(INDEX(Бруклин!$E$9:$E$1508,MATCH($A2176,Бруклин!$P$9:$P$1508,0)),"")</f>
        <v/>
      </c>
      <c r="C2176" s="104" t="str">
        <f>IFERROR(INDEX(Бруклин!$G$9:$G$1508,MATCH($A2176,Бруклин!$P$9:$P$1508,0)),"")</f>
        <v/>
      </c>
    </row>
    <row r="2177" spans="1:3" hidden="1" x14ac:dyDescent="0.25">
      <c r="A2177" s="4">
        <v>1173</v>
      </c>
      <c r="B2177" s="103" t="str">
        <f>IFERROR(INDEX(Бруклин!$E$9:$E$1508,MATCH($A2177,Бруклин!$P$9:$P$1508,0)),"")</f>
        <v/>
      </c>
      <c r="C2177" s="104" t="str">
        <f>IFERROR(INDEX(Бруклин!$G$9:$G$1508,MATCH($A2177,Бруклин!$P$9:$P$1508,0)),"")</f>
        <v/>
      </c>
    </row>
    <row r="2178" spans="1:3" hidden="1" x14ac:dyDescent="0.25">
      <c r="A2178" s="4">
        <v>1174</v>
      </c>
      <c r="B2178" s="103" t="str">
        <f>IFERROR(INDEX(Бруклин!$E$9:$E$1508,MATCH($A2178,Бруклин!$P$9:$P$1508,0)),"")</f>
        <v/>
      </c>
      <c r="C2178" s="104" t="str">
        <f>IFERROR(INDEX(Бруклин!$G$9:$G$1508,MATCH($A2178,Бруклин!$P$9:$P$1508,0)),"")</f>
        <v/>
      </c>
    </row>
    <row r="2179" spans="1:3" hidden="1" x14ac:dyDescent="0.25">
      <c r="A2179" s="4">
        <v>1175</v>
      </c>
      <c r="B2179" s="103" t="str">
        <f>IFERROR(INDEX(Бруклин!$E$9:$E$1508,MATCH($A2179,Бруклин!$P$9:$P$1508,0)),"")</f>
        <v/>
      </c>
      <c r="C2179" s="104" t="str">
        <f>IFERROR(INDEX(Бруклин!$G$9:$G$1508,MATCH($A2179,Бруклин!$P$9:$P$1508,0)),"")</f>
        <v/>
      </c>
    </row>
    <row r="2180" spans="1:3" hidden="1" x14ac:dyDescent="0.25">
      <c r="A2180" s="4">
        <v>1176</v>
      </c>
      <c r="B2180" s="103" t="str">
        <f>IFERROR(INDEX(Бруклин!$E$9:$E$1508,MATCH($A2180,Бруклин!$P$9:$P$1508,0)),"")</f>
        <v/>
      </c>
      <c r="C2180" s="104" t="str">
        <f>IFERROR(INDEX(Бруклин!$G$9:$G$1508,MATCH($A2180,Бруклин!$P$9:$P$1508,0)),"")</f>
        <v/>
      </c>
    </row>
    <row r="2181" spans="1:3" hidden="1" x14ac:dyDescent="0.25">
      <c r="A2181" s="4">
        <v>1177</v>
      </c>
      <c r="B2181" s="103" t="str">
        <f>IFERROR(INDEX(Бруклин!$E$9:$E$1508,MATCH($A2181,Бруклин!$P$9:$P$1508,0)),"")</f>
        <v/>
      </c>
      <c r="C2181" s="104" t="str">
        <f>IFERROR(INDEX(Бруклин!$G$9:$G$1508,MATCH($A2181,Бруклин!$P$9:$P$1508,0)),"")</f>
        <v/>
      </c>
    </row>
    <row r="2182" spans="1:3" hidden="1" x14ac:dyDescent="0.25">
      <c r="A2182" s="4">
        <v>1178</v>
      </c>
      <c r="B2182" s="103" t="str">
        <f>IFERROR(INDEX(Бруклин!$E$9:$E$1508,MATCH($A2182,Бруклин!$P$9:$P$1508,0)),"")</f>
        <v/>
      </c>
      <c r="C2182" s="104" t="str">
        <f>IFERROR(INDEX(Бруклин!$G$9:$G$1508,MATCH($A2182,Бруклин!$P$9:$P$1508,0)),"")</f>
        <v/>
      </c>
    </row>
    <row r="2183" spans="1:3" hidden="1" x14ac:dyDescent="0.25">
      <c r="A2183" s="4">
        <v>1179</v>
      </c>
      <c r="B2183" s="103" t="str">
        <f>IFERROR(INDEX(Бруклин!$E$9:$E$1508,MATCH($A2183,Бруклин!$P$9:$P$1508,0)),"")</f>
        <v/>
      </c>
      <c r="C2183" s="104" t="str">
        <f>IFERROR(INDEX(Бруклин!$G$9:$G$1508,MATCH($A2183,Бруклин!$P$9:$P$1508,0)),"")</f>
        <v/>
      </c>
    </row>
    <row r="2184" spans="1:3" hidden="1" x14ac:dyDescent="0.25">
      <c r="A2184" s="4">
        <v>1180</v>
      </c>
      <c r="B2184" s="103" t="str">
        <f>IFERROR(INDEX(Бруклин!$E$9:$E$1508,MATCH($A2184,Бруклин!$P$9:$P$1508,0)),"")</f>
        <v/>
      </c>
      <c r="C2184" s="104" t="str">
        <f>IFERROR(INDEX(Бруклин!$G$9:$G$1508,MATCH($A2184,Бруклин!$P$9:$P$1508,0)),"")</f>
        <v/>
      </c>
    </row>
    <row r="2185" spans="1:3" hidden="1" x14ac:dyDescent="0.25">
      <c r="A2185" s="4">
        <v>1181</v>
      </c>
      <c r="B2185" s="103" t="str">
        <f>IFERROR(INDEX(Бруклин!$E$9:$E$1508,MATCH($A2185,Бруклин!$P$9:$P$1508,0)),"")</f>
        <v/>
      </c>
      <c r="C2185" s="104" t="str">
        <f>IFERROR(INDEX(Бруклин!$G$9:$G$1508,MATCH($A2185,Бруклин!$P$9:$P$1508,0)),"")</f>
        <v/>
      </c>
    </row>
    <row r="2186" spans="1:3" hidden="1" x14ac:dyDescent="0.25">
      <c r="A2186" s="4">
        <v>1182</v>
      </c>
      <c r="B2186" s="103" t="str">
        <f>IFERROR(INDEX(Бруклин!$E$9:$E$1508,MATCH($A2186,Бруклин!$P$9:$P$1508,0)),"")</f>
        <v/>
      </c>
      <c r="C2186" s="104" t="str">
        <f>IFERROR(INDEX(Бруклин!$G$9:$G$1508,MATCH($A2186,Бруклин!$P$9:$P$1508,0)),"")</f>
        <v/>
      </c>
    </row>
    <row r="2187" spans="1:3" hidden="1" x14ac:dyDescent="0.25">
      <c r="A2187" s="4">
        <v>1183</v>
      </c>
      <c r="B2187" s="103" t="str">
        <f>IFERROR(INDEX(Бруклин!$E$9:$E$1508,MATCH($A2187,Бруклин!$P$9:$P$1508,0)),"")</f>
        <v/>
      </c>
      <c r="C2187" s="104" t="str">
        <f>IFERROR(INDEX(Бруклин!$G$9:$G$1508,MATCH($A2187,Бруклин!$P$9:$P$1508,0)),"")</f>
        <v/>
      </c>
    </row>
    <row r="2188" spans="1:3" hidden="1" x14ac:dyDescent="0.25">
      <c r="A2188" s="4">
        <v>1184</v>
      </c>
      <c r="B2188" s="103" t="str">
        <f>IFERROR(INDEX(Бруклин!$E$9:$E$1508,MATCH($A2188,Бруклин!$P$9:$P$1508,0)),"")</f>
        <v/>
      </c>
      <c r="C2188" s="104" t="str">
        <f>IFERROR(INDEX(Бруклин!$G$9:$G$1508,MATCH($A2188,Бруклин!$P$9:$P$1508,0)),"")</f>
        <v/>
      </c>
    </row>
    <row r="2189" spans="1:3" hidden="1" x14ac:dyDescent="0.25">
      <c r="A2189" s="4">
        <v>1185</v>
      </c>
      <c r="B2189" s="103" t="str">
        <f>IFERROR(INDEX(Бруклин!$E$9:$E$1508,MATCH($A2189,Бруклин!$P$9:$P$1508,0)),"")</f>
        <v/>
      </c>
      <c r="C2189" s="104" t="str">
        <f>IFERROR(INDEX(Бруклин!$G$9:$G$1508,MATCH($A2189,Бруклин!$P$9:$P$1508,0)),"")</f>
        <v/>
      </c>
    </row>
    <row r="2190" spans="1:3" hidden="1" x14ac:dyDescent="0.25">
      <c r="A2190" s="4">
        <v>1186</v>
      </c>
      <c r="B2190" s="103" t="str">
        <f>IFERROR(INDEX(Бруклин!$E$9:$E$1508,MATCH($A2190,Бруклин!$P$9:$P$1508,0)),"")</f>
        <v/>
      </c>
      <c r="C2190" s="104" t="str">
        <f>IFERROR(INDEX(Бруклин!$G$9:$G$1508,MATCH($A2190,Бруклин!$P$9:$P$1508,0)),"")</f>
        <v/>
      </c>
    </row>
    <row r="2191" spans="1:3" hidden="1" x14ac:dyDescent="0.25">
      <c r="A2191" s="4">
        <v>1187</v>
      </c>
      <c r="B2191" s="103" t="str">
        <f>IFERROR(INDEX(Бруклин!$E$9:$E$1508,MATCH($A2191,Бруклин!$P$9:$P$1508,0)),"")</f>
        <v/>
      </c>
      <c r="C2191" s="104" t="str">
        <f>IFERROR(INDEX(Бруклин!$G$9:$G$1508,MATCH($A2191,Бруклин!$P$9:$P$1508,0)),"")</f>
        <v/>
      </c>
    </row>
    <row r="2192" spans="1:3" hidden="1" x14ac:dyDescent="0.25">
      <c r="A2192" s="4">
        <v>1188</v>
      </c>
      <c r="B2192" s="103" t="str">
        <f>IFERROR(INDEX(Бруклин!$E$9:$E$1508,MATCH($A2192,Бруклин!$P$9:$P$1508,0)),"")</f>
        <v/>
      </c>
      <c r="C2192" s="104" t="str">
        <f>IFERROR(INDEX(Бруклин!$G$9:$G$1508,MATCH($A2192,Бруклин!$P$9:$P$1508,0)),"")</f>
        <v/>
      </c>
    </row>
    <row r="2193" spans="1:3" hidden="1" x14ac:dyDescent="0.25">
      <c r="A2193" s="4">
        <v>1189</v>
      </c>
      <c r="B2193" s="103" t="str">
        <f>IFERROR(INDEX(Бруклин!$E$9:$E$1508,MATCH($A2193,Бруклин!$P$9:$P$1508,0)),"")</f>
        <v/>
      </c>
      <c r="C2193" s="104" t="str">
        <f>IFERROR(INDEX(Бруклин!$G$9:$G$1508,MATCH($A2193,Бруклин!$P$9:$P$1508,0)),"")</f>
        <v/>
      </c>
    </row>
    <row r="2194" spans="1:3" hidden="1" x14ac:dyDescent="0.25">
      <c r="A2194" s="4">
        <v>1190</v>
      </c>
      <c r="B2194" s="103" t="str">
        <f>IFERROR(INDEX(Бруклин!$E$9:$E$1508,MATCH($A2194,Бруклин!$P$9:$P$1508,0)),"")</f>
        <v/>
      </c>
      <c r="C2194" s="104" t="str">
        <f>IFERROR(INDEX(Бруклин!$G$9:$G$1508,MATCH($A2194,Бруклин!$P$9:$P$1508,0)),"")</f>
        <v/>
      </c>
    </row>
    <row r="2195" spans="1:3" hidden="1" x14ac:dyDescent="0.25">
      <c r="A2195" s="4">
        <v>1191</v>
      </c>
      <c r="B2195" s="103" t="str">
        <f>IFERROR(INDEX(Бруклин!$E$9:$E$1508,MATCH($A2195,Бруклин!$P$9:$P$1508,0)),"")</f>
        <v/>
      </c>
      <c r="C2195" s="104" t="str">
        <f>IFERROR(INDEX(Бруклин!$G$9:$G$1508,MATCH($A2195,Бруклин!$P$9:$P$1508,0)),"")</f>
        <v/>
      </c>
    </row>
    <row r="2196" spans="1:3" hidden="1" x14ac:dyDescent="0.25">
      <c r="A2196" s="4">
        <v>1192</v>
      </c>
      <c r="B2196" s="103" t="str">
        <f>IFERROR(INDEX(Бруклин!$E$9:$E$1508,MATCH($A2196,Бруклин!$P$9:$P$1508,0)),"")</f>
        <v/>
      </c>
      <c r="C2196" s="104" t="str">
        <f>IFERROR(INDEX(Бруклин!$G$9:$G$1508,MATCH($A2196,Бруклин!$P$9:$P$1508,0)),"")</f>
        <v/>
      </c>
    </row>
    <row r="2197" spans="1:3" hidden="1" x14ac:dyDescent="0.25">
      <c r="A2197" s="4">
        <v>1193</v>
      </c>
      <c r="B2197" s="103" t="str">
        <f>IFERROR(INDEX(Бруклин!$E$9:$E$1508,MATCH($A2197,Бруклин!$P$9:$P$1508,0)),"")</f>
        <v/>
      </c>
      <c r="C2197" s="104" t="str">
        <f>IFERROR(INDEX(Бруклин!$G$9:$G$1508,MATCH($A2197,Бруклин!$P$9:$P$1508,0)),"")</f>
        <v/>
      </c>
    </row>
    <row r="2198" spans="1:3" hidden="1" x14ac:dyDescent="0.25">
      <c r="A2198" s="4">
        <v>1194</v>
      </c>
      <c r="B2198" s="103" t="str">
        <f>IFERROR(INDEX(Бруклин!$E$9:$E$1508,MATCH($A2198,Бруклин!$P$9:$P$1508,0)),"")</f>
        <v/>
      </c>
      <c r="C2198" s="104" t="str">
        <f>IFERROR(INDEX(Бруклин!$G$9:$G$1508,MATCH($A2198,Бруклин!$P$9:$P$1508,0)),"")</f>
        <v/>
      </c>
    </row>
    <row r="2199" spans="1:3" hidden="1" x14ac:dyDescent="0.25">
      <c r="A2199" s="4">
        <v>1195</v>
      </c>
      <c r="B2199" s="103" t="str">
        <f>IFERROR(INDEX(Бруклин!$E$9:$E$1508,MATCH($A2199,Бруклин!$P$9:$P$1508,0)),"")</f>
        <v/>
      </c>
      <c r="C2199" s="104" t="str">
        <f>IFERROR(INDEX(Бруклин!$G$9:$G$1508,MATCH($A2199,Бруклин!$P$9:$P$1508,0)),"")</f>
        <v/>
      </c>
    </row>
    <row r="2200" spans="1:3" hidden="1" x14ac:dyDescent="0.25">
      <c r="A2200" s="4">
        <v>1196</v>
      </c>
      <c r="B2200" s="103" t="str">
        <f>IFERROR(INDEX(Бруклин!$E$9:$E$1508,MATCH($A2200,Бруклин!$P$9:$P$1508,0)),"")</f>
        <v/>
      </c>
      <c r="C2200" s="104" t="str">
        <f>IFERROR(INDEX(Бруклин!$G$9:$G$1508,MATCH($A2200,Бруклин!$P$9:$P$1508,0)),"")</f>
        <v/>
      </c>
    </row>
    <row r="2201" spans="1:3" hidden="1" x14ac:dyDescent="0.25">
      <c r="A2201" s="4">
        <v>1197</v>
      </c>
      <c r="B2201" s="103" t="str">
        <f>IFERROR(INDEX(Бруклин!$E$9:$E$1508,MATCH($A2201,Бруклин!$P$9:$P$1508,0)),"")</f>
        <v/>
      </c>
      <c r="C2201" s="104" t="str">
        <f>IFERROR(INDEX(Бруклин!$G$9:$G$1508,MATCH($A2201,Бруклин!$P$9:$P$1508,0)),"")</f>
        <v/>
      </c>
    </row>
    <row r="2202" spans="1:3" hidden="1" x14ac:dyDescent="0.25">
      <c r="A2202" s="4">
        <v>1198</v>
      </c>
      <c r="B2202" s="103" t="str">
        <f>IFERROR(INDEX(Бруклин!$E$9:$E$1508,MATCH($A2202,Бруклин!$P$9:$P$1508,0)),"")</f>
        <v/>
      </c>
      <c r="C2202" s="104" t="str">
        <f>IFERROR(INDEX(Бруклин!$G$9:$G$1508,MATCH($A2202,Бруклин!$P$9:$P$1508,0)),"")</f>
        <v/>
      </c>
    </row>
    <row r="2203" spans="1:3" hidden="1" x14ac:dyDescent="0.25">
      <c r="A2203" s="4">
        <v>1199</v>
      </c>
      <c r="B2203" s="103" t="str">
        <f>IFERROR(INDEX(Бруклин!$E$9:$E$1508,MATCH($A2203,Бруклин!$P$9:$P$1508,0)),"")</f>
        <v/>
      </c>
      <c r="C2203" s="104" t="str">
        <f>IFERROR(INDEX(Бруклин!$G$9:$G$1508,MATCH($A2203,Бруклин!$P$9:$P$1508,0)),"")</f>
        <v/>
      </c>
    </row>
    <row r="2204" spans="1:3" hidden="1" x14ac:dyDescent="0.25">
      <c r="A2204" s="4">
        <v>1200</v>
      </c>
      <c r="B2204" s="103" t="str">
        <f>IFERROR(INDEX(Бруклин!$E$9:$E$1508,MATCH($A2204,Бруклин!$P$9:$P$1508,0)),"")</f>
        <v/>
      </c>
      <c r="C2204" s="104" t="str">
        <f>IFERROR(INDEX(Бруклин!$G$9:$G$1508,MATCH($A2204,Бруклин!$P$9:$P$1508,0)),"")</f>
        <v/>
      </c>
    </row>
    <row r="2205" spans="1:3" hidden="1" x14ac:dyDescent="0.25">
      <c r="A2205" s="4">
        <v>1201</v>
      </c>
      <c r="B2205" s="103" t="str">
        <f>IFERROR(INDEX(Бруклин!$E$9:$E$1508,MATCH($A2205,Бруклин!$P$9:$P$1508,0)),"")</f>
        <v/>
      </c>
      <c r="C2205" s="104" t="str">
        <f>IFERROR(INDEX(Бруклин!$G$9:$G$1508,MATCH($A2205,Бруклин!$P$9:$P$1508,0)),"")</f>
        <v/>
      </c>
    </row>
    <row r="2206" spans="1:3" hidden="1" x14ac:dyDescent="0.25">
      <c r="A2206" s="4">
        <v>1202</v>
      </c>
      <c r="B2206" s="103" t="str">
        <f>IFERROR(INDEX(Бруклин!$E$9:$E$1508,MATCH($A2206,Бруклин!$P$9:$P$1508,0)),"")</f>
        <v/>
      </c>
      <c r="C2206" s="104" t="str">
        <f>IFERROR(INDEX(Бруклин!$G$9:$G$1508,MATCH($A2206,Бруклин!$P$9:$P$1508,0)),"")</f>
        <v/>
      </c>
    </row>
    <row r="2207" spans="1:3" hidden="1" x14ac:dyDescent="0.25">
      <c r="A2207" s="4">
        <v>1203</v>
      </c>
      <c r="B2207" s="103" t="str">
        <f>IFERROR(INDEX(Бруклин!$E$9:$E$1508,MATCH($A2207,Бруклин!$P$9:$P$1508,0)),"")</f>
        <v/>
      </c>
      <c r="C2207" s="104" t="str">
        <f>IFERROR(INDEX(Бруклин!$G$9:$G$1508,MATCH($A2207,Бруклин!$P$9:$P$1508,0)),"")</f>
        <v/>
      </c>
    </row>
    <row r="2208" spans="1:3" hidden="1" x14ac:dyDescent="0.25">
      <c r="A2208" s="4">
        <v>1204</v>
      </c>
      <c r="B2208" s="103" t="str">
        <f>IFERROR(INDEX(Бруклин!$E$9:$E$1508,MATCH($A2208,Бруклин!$P$9:$P$1508,0)),"")</f>
        <v/>
      </c>
      <c r="C2208" s="104" t="str">
        <f>IFERROR(INDEX(Бруклин!$G$9:$G$1508,MATCH($A2208,Бруклин!$P$9:$P$1508,0)),"")</f>
        <v/>
      </c>
    </row>
    <row r="2209" spans="1:3" hidden="1" x14ac:dyDescent="0.25">
      <c r="A2209" s="4">
        <v>1205</v>
      </c>
      <c r="B2209" s="103" t="str">
        <f>IFERROR(INDEX(Бруклин!$E$9:$E$1508,MATCH($A2209,Бруклин!$P$9:$P$1508,0)),"")</f>
        <v/>
      </c>
      <c r="C2209" s="104" t="str">
        <f>IFERROR(INDEX(Бруклин!$G$9:$G$1508,MATCH($A2209,Бруклин!$P$9:$P$1508,0)),"")</f>
        <v/>
      </c>
    </row>
    <row r="2210" spans="1:3" hidden="1" x14ac:dyDescent="0.25">
      <c r="A2210" s="4">
        <v>1206</v>
      </c>
      <c r="B2210" s="103" t="str">
        <f>IFERROR(INDEX(Бруклин!$E$9:$E$1508,MATCH($A2210,Бруклин!$P$9:$P$1508,0)),"")</f>
        <v/>
      </c>
      <c r="C2210" s="104" t="str">
        <f>IFERROR(INDEX(Бруклин!$G$9:$G$1508,MATCH($A2210,Бруклин!$P$9:$P$1508,0)),"")</f>
        <v/>
      </c>
    </row>
    <row r="2211" spans="1:3" hidden="1" x14ac:dyDescent="0.25">
      <c r="A2211" s="4">
        <v>1207</v>
      </c>
      <c r="B2211" s="103" t="str">
        <f>IFERROR(INDEX(Бруклин!$E$9:$E$1508,MATCH($A2211,Бруклин!$P$9:$P$1508,0)),"")</f>
        <v/>
      </c>
      <c r="C2211" s="104" t="str">
        <f>IFERROR(INDEX(Бруклин!$G$9:$G$1508,MATCH($A2211,Бруклин!$P$9:$P$1508,0)),"")</f>
        <v/>
      </c>
    </row>
    <row r="2212" spans="1:3" hidden="1" x14ac:dyDescent="0.25">
      <c r="A2212" s="4">
        <v>1208</v>
      </c>
      <c r="B2212" s="103" t="str">
        <f>IFERROR(INDEX(Бруклин!$E$9:$E$1508,MATCH($A2212,Бруклин!$P$9:$P$1508,0)),"")</f>
        <v/>
      </c>
      <c r="C2212" s="104" t="str">
        <f>IFERROR(INDEX(Бруклин!$G$9:$G$1508,MATCH($A2212,Бруклин!$P$9:$P$1508,0)),"")</f>
        <v/>
      </c>
    </row>
    <row r="2213" spans="1:3" hidden="1" x14ac:dyDescent="0.25">
      <c r="A2213" s="4">
        <v>1209</v>
      </c>
      <c r="B2213" s="103" t="str">
        <f>IFERROR(INDEX(Бруклин!$E$9:$E$1508,MATCH($A2213,Бруклин!$P$9:$P$1508,0)),"")</f>
        <v/>
      </c>
      <c r="C2213" s="104" t="str">
        <f>IFERROR(INDEX(Бруклин!$G$9:$G$1508,MATCH($A2213,Бруклин!$P$9:$P$1508,0)),"")</f>
        <v/>
      </c>
    </row>
    <row r="2214" spans="1:3" hidden="1" x14ac:dyDescent="0.25">
      <c r="A2214" s="4">
        <v>1210</v>
      </c>
      <c r="B2214" s="103" t="str">
        <f>IFERROR(INDEX(Бруклин!$E$9:$E$1508,MATCH($A2214,Бруклин!$P$9:$P$1508,0)),"")</f>
        <v/>
      </c>
      <c r="C2214" s="104" t="str">
        <f>IFERROR(INDEX(Бруклин!$G$9:$G$1508,MATCH($A2214,Бруклин!$P$9:$P$1508,0)),"")</f>
        <v/>
      </c>
    </row>
    <row r="2215" spans="1:3" hidden="1" x14ac:dyDescent="0.25">
      <c r="A2215" s="4">
        <v>1211</v>
      </c>
      <c r="B2215" s="103" t="str">
        <f>IFERROR(INDEX(Бруклин!$E$9:$E$1508,MATCH($A2215,Бруклин!$P$9:$P$1508,0)),"")</f>
        <v/>
      </c>
      <c r="C2215" s="104" t="str">
        <f>IFERROR(INDEX(Бруклин!$G$9:$G$1508,MATCH($A2215,Бруклин!$P$9:$P$1508,0)),"")</f>
        <v/>
      </c>
    </row>
    <row r="2216" spans="1:3" hidden="1" x14ac:dyDescent="0.25">
      <c r="A2216" s="4">
        <v>1212</v>
      </c>
      <c r="B2216" s="103" t="str">
        <f>IFERROR(INDEX(Бруклин!$E$9:$E$1508,MATCH($A2216,Бруклин!$P$9:$P$1508,0)),"")</f>
        <v/>
      </c>
      <c r="C2216" s="104" t="str">
        <f>IFERROR(INDEX(Бруклин!$G$9:$G$1508,MATCH($A2216,Бруклин!$P$9:$P$1508,0)),"")</f>
        <v/>
      </c>
    </row>
    <row r="2217" spans="1:3" hidden="1" x14ac:dyDescent="0.25">
      <c r="A2217" s="4">
        <v>1213</v>
      </c>
      <c r="B2217" s="103" t="str">
        <f>IFERROR(INDEX(Бруклин!$E$9:$E$1508,MATCH($A2217,Бруклин!$P$9:$P$1508,0)),"")</f>
        <v/>
      </c>
      <c r="C2217" s="104" t="str">
        <f>IFERROR(INDEX(Бруклин!$G$9:$G$1508,MATCH($A2217,Бруклин!$P$9:$P$1508,0)),"")</f>
        <v/>
      </c>
    </row>
    <row r="2218" spans="1:3" hidden="1" x14ac:dyDescent="0.25">
      <c r="A2218" s="4">
        <v>1214</v>
      </c>
      <c r="B2218" s="103" t="str">
        <f>IFERROR(INDEX(Бруклин!$E$9:$E$1508,MATCH($A2218,Бруклин!$P$9:$P$1508,0)),"")</f>
        <v/>
      </c>
      <c r="C2218" s="104" t="str">
        <f>IFERROR(INDEX(Бруклин!$G$9:$G$1508,MATCH($A2218,Бруклин!$P$9:$P$1508,0)),"")</f>
        <v/>
      </c>
    </row>
    <row r="2219" spans="1:3" hidden="1" x14ac:dyDescent="0.25">
      <c r="A2219" s="4">
        <v>1215</v>
      </c>
      <c r="B2219" s="103" t="str">
        <f>IFERROR(INDEX(Бруклин!$E$9:$E$1508,MATCH($A2219,Бруклин!$P$9:$P$1508,0)),"")</f>
        <v/>
      </c>
      <c r="C2219" s="104" t="str">
        <f>IFERROR(INDEX(Бруклин!$G$9:$G$1508,MATCH($A2219,Бруклин!$P$9:$P$1508,0)),"")</f>
        <v/>
      </c>
    </row>
    <row r="2220" spans="1:3" hidden="1" x14ac:dyDescent="0.25">
      <c r="A2220" s="4">
        <v>1216</v>
      </c>
      <c r="B2220" s="103" t="str">
        <f>IFERROR(INDEX(Бруклин!$E$9:$E$1508,MATCH($A2220,Бруклин!$P$9:$P$1508,0)),"")</f>
        <v/>
      </c>
      <c r="C2220" s="104" t="str">
        <f>IFERROR(INDEX(Бруклин!$G$9:$G$1508,MATCH($A2220,Бруклин!$P$9:$P$1508,0)),"")</f>
        <v/>
      </c>
    </row>
    <row r="2221" spans="1:3" hidden="1" x14ac:dyDescent="0.25">
      <c r="A2221" s="4">
        <v>1217</v>
      </c>
      <c r="B2221" s="103" t="str">
        <f>IFERROR(INDEX(Бруклин!$E$9:$E$1508,MATCH($A2221,Бруклин!$P$9:$P$1508,0)),"")</f>
        <v/>
      </c>
      <c r="C2221" s="104" t="str">
        <f>IFERROR(INDEX(Бруклин!$G$9:$G$1508,MATCH($A2221,Бруклин!$P$9:$P$1508,0)),"")</f>
        <v/>
      </c>
    </row>
    <row r="2222" spans="1:3" hidden="1" x14ac:dyDescent="0.25">
      <c r="A2222" s="4">
        <v>1218</v>
      </c>
      <c r="B2222" s="103" t="str">
        <f>IFERROR(INDEX(Бруклин!$E$9:$E$1508,MATCH($A2222,Бруклин!$P$9:$P$1508,0)),"")</f>
        <v/>
      </c>
      <c r="C2222" s="104" t="str">
        <f>IFERROR(INDEX(Бруклин!$G$9:$G$1508,MATCH($A2222,Бруклин!$P$9:$P$1508,0)),"")</f>
        <v/>
      </c>
    </row>
    <row r="2223" spans="1:3" hidden="1" x14ac:dyDescent="0.25">
      <c r="A2223" s="4">
        <v>1219</v>
      </c>
      <c r="B2223" s="103" t="str">
        <f>IFERROR(INDEX(Бруклин!$E$9:$E$1508,MATCH($A2223,Бруклин!$P$9:$P$1508,0)),"")</f>
        <v/>
      </c>
      <c r="C2223" s="104" t="str">
        <f>IFERROR(INDEX(Бруклин!$G$9:$G$1508,MATCH($A2223,Бруклин!$P$9:$P$1508,0)),"")</f>
        <v/>
      </c>
    </row>
    <row r="2224" spans="1:3" hidden="1" x14ac:dyDescent="0.25">
      <c r="A2224" s="4">
        <v>1220</v>
      </c>
      <c r="B2224" s="103" t="str">
        <f>IFERROR(INDEX(Бруклин!$E$9:$E$1508,MATCH($A2224,Бруклин!$P$9:$P$1508,0)),"")</f>
        <v/>
      </c>
      <c r="C2224" s="104" t="str">
        <f>IFERROR(INDEX(Бруклин!$G$9:$G$1508,MATCH($A2224,Бруклин!$P$9:$P$1508,0)),"")</f>
        <v/>
      </c>
    </row>
    <row r="2225" spans="1:3" hidden="1" x14ac:dyDescent="0.25">
      <c r="A2225" s="4">
        <v>1221</v>
      </c>
      <c r="B2225" s="103" t="str">
        <f>IFERROR(INDEX(Бруклин!$E$9:$E$1508,MATCH($A2225,Бруклин!$P$9:$P$1508,0)),"")</f>
        <v/>
      </c>
      <c r="C2225" s="104" t="str">
        <f>IFERROR(INDEX(Бруклин!$G$9:$G$1508,MATCH($A2225,Бруклин!$P$9:$P$1508,0)),"")</f>
        <v/>
      </c>
    </row>
    <row r="2226" spans="1:3" hidden="1" x14ac:dyDescent="0.25">
      <c r="A2226" s="4">
        <v>1222</v>
      </c>
      <c r="B2226" s="103" t="str">
        <f>IFERROR(INDEX(Бруклин!$E$9:$E$1508,MATCH($A2226,Бруклин!$P$9:$P$1508,0)),"")</f>
        <v/>
      </c>
      <c r="C2226" s="104" t="str">
        <f>IFERROR(INDEX(Бруклин!$G$9:$G$1508,MATCH($A2226,Бруклин!$P$9:$P$1508,0)),"")</f>
        <v/>
      </c>
    </row>
    <row r="2227" spans="1:3" hidden="1" x14ac:dyDescent="0.25">
      <c r="A2227" s="4">
        <v>1223</v>
      </c>
      <c r="B2227" s="103" t="str">
        <f>IFERROR(INDEX(Бруклин!$E$9:$E$1508,MATCH($A2227,Бруклин!$P$9:$P$1508,0)),"")</f>
        <v/>
      </c>
      <c r="C2227" s="104" t="str">
        <f>IFERROR(INDEX(Бруклин!$G$9:$G$1508,MATCH($A2227,Бруклин!$P$9:$P$1508,0)),"")</f>
        <v/>
      </c>
    </row>
    <row r="2228" spans="1:3" hidden="1" x14ac:dyDescent="0.25">
      <c r="A2228" s="4">
        <v>1224</v>
      </c>
      <c r="B2228" s="103" t="str">
        <f>IFERROR(INDEX(Бруклин!$E$9:$E$1508,MATCH($A2228,Бруклин!$P$9:$P$1508,0)),"")</f>
        <v/>
      </c>
      <c r="C2228" s="104" t="str">
        <f>IFERROR(INDEX(Бруклин!$G$9:$G$1508,MATCH($A2228,Бруклин!$P$9:$P$1508,0)),"")</f>
        <v/>
      </c>
    </row>
    <row r="2229" spans="1:3" hidden="1" x14ac:dyDescent="0.25">
      <c r="A2229" s="4">
        <v>1225</v>
      </c>
      <c r="B2229" s="103" t="str">
        <f>IFERROR(INDEX(Бруклин!$E$9:$E$1508,MATCH($A2229,Бруклин!$P$9:$P$1508,0)),"")</f>
        <v/>
      </c>
      <c r="C2229" s="104" t="str">
        <f>IFERROR(INDEX(Бруклин!$G$9:$G$1508,MATCH($A2229,Бруклин!$P$9:$P$1508,0)),"")</f>
        <v/>
      </c>
    </row>
    <row r="2230" spans="1:3" hidden="1" x14ac:dyDescent="0.25">
      <c r="A2230" s="4">
        <v>1226</v>
      </c>
      <c r="B2230" s="103" t="str">
        <f>IFERROR(INDEX(Бруклин!$E$9:$E$1508,MATCH($A2230,Бруклин!$P$9:$P$1508,0)),"")</f>
        <v/>
      </c>
      <c r="C2230" s="104" t="str">
        <f>IFERROR(INDEX(Бруклин!$G$9:$G$1508,MATCH($A2230,Бруклин!$P$9:$P$1508,0)),"")</f>
        <v/>
      </c>
    </row>
    <row r="2231" spans="1:3" hidden="1" x14ac:dyDescent="0.25">
      <c r="A2231" s="4">
        <v>1227</v>
      </c>
      <c r="B2231" s="103" t="str">
        <f>IFERROR(INDEX(Бруклин!$E$9:$E$1508,MATCH($A2231,Бруклин!$P$9:$P$1508,0)),"")</f>
        <v/>
      </c>
      <c r="C2231" s="104" t="str">
        <f>IFERROR(INDEX(Бруклин!$G$9:$G$1508,MATCH($A2231,Бруклин!$P$9:$P$1508,0)),"")</f>
        <v/>
      </c>
    </row>
    <row r="2232" spans="1:3" hidden="1" x14ac:dyDescent="0.25">
      <c r="A2232" s="4">
        <v>1228</v>
      </c>
      <c r="B2232" s="103" t="str">
        <f>IFERROR(INDEX(Бруклин!$E$9:$E$1508,MATCH($A2232,Бруклин!$P$9:$P$1508,0)),"")</f>
        <v/>
      </c>
      <c r="C2232" s="104" t="str">
        <f>IFERROR(INDEX(Бруклин!$G$9:$G$1508,MATCH($A2232,Бруклин!$P$9:$P$1508,0)),"")</f>
        <v/>
      </c>
    </row>
    <row r="2233" spans="1:3" hidden="1" x14ac:dyDescent="0.25">
      <c r="A2233" s="4">
        <v>1229</v>
      </c>
      <c r="B2233" s="103" t="str">
        <f>IFERROR(INDEX(Бруклин!$E$9:$E$1508,MATCH($A2233,Бруклин!$P$9:$P$1508,0)),"")</f>
        <v/>
      </c>
      <c r="C2233" s="104" t="str">
        <f>IFERROR(INDEX(Бруклин!$G$9:$G$1508,MATCH($A2233,Бруклин!$P$9:$P$1508,0)),"")</f>
        <v/>
      </c>
    </row>
    <row r="2234" spans="1:3" hidden="1" x14ac:dyDescent="0.25">
      <c r="A2234" s="4">
        <v>1230</v>
      </c>
      <c r="B2234" s="103" t="str">
        <f>IFERROR(INDEX(Бруклин!$E$9:$E$1508,MATCH($A2234,Бруклин!$P$9:$P$1508,0)),"")</f>
        <v/>
      </c>
      <c r="C2234" s="104" t="str">
        <f>IFERROR(INDEX(Бруклин!$G$9:$G$1508,MATCH($A2234,Бруклин!$P$9:$P$1508,0)),"")</f>
        <v/>
      </c>
    </row>
    <row r="2235" spans="1:3" hidden="1" x14ac:dyDescent="0.25">
      <c r="A2235" s="4">
        <v>1231</v>
      </c>
      <c r="B2235" s="103" t="str">
        <f>IFERROR(INDEX(Бруклин!$E$9:$E$1508,MATCH($A2235,Бруклин!$P$9:$P$1508,0)),"")</f>
        <v/>
      </c>
      <c r="C2235" s="104" t="str">
        <f>IFERROR(INDEX(Бруклин!$G$9:$G$1508,MATCH($A2235,Бруклин!$P$9:$P$1508,0)),"")</f>
        <v/>
      </c>
    </row>
    <row r="2236" spans="1:3" hidden="1" x14ac:dyDescent="0.25">
      <c r="A2236" s="4">
        <v>1232</v>
      </c>
      <c r="B2236" s="103" t="str">
        <f>IFERROR(INDEX(Бруклин!$E$9:$E$1508,MATCH($A2236,Бруклин!$P$9:$P$1508,0)),"")</f>
        <v/>
      </c>
      <c r="C2236" s="104" t="str">
        <f>IFERROR(INDEX(Бруклин!$G$9:$G$1508,MATCH($A2236,Бруклин!$P$9:$P$1508,0)),"")</f>
        <v/>
      </c>
    </row>
    <row r="2237" spans="1:3" hidden="1" x14ac:dyDescent="0.25">
      <c r="A2237" s="4">
        <v>1233</v>
      </c>
      <c r="B2237" s="103" t="str">
        <f>IFERROR(INDEX(Бруклин!$E$9:$E$1508,MATCH($A2237,Бруклин!$P$9:$P$1508,0)),"")</f>
        <v/>
      </c>
      <c r="C2237" s="104" t="str">
        <f>IFERROR(INDEX(Бруклин!$G$9:$G$1508,MATCH($A2237,Бруклин!$P$9:$P$1508,0)),"")</f>
        <v/>
      </c>
    </row>
    <row r="2238" spans="1:3" hidden="1" x14ac:dyDescent="0.25">
      <c r="A2238" s="4">
        <v>1234</v>
      </c>
      <c r="B2238" s="103" t="str">
        <f>IFERROR(INDEX(Бруклин!$E$9:$E$1508,MATCH($A2238,Бруклин!$P$9:$P$1508,0)),"")</f>
        <v/>
      </c>
      <c r="C2238" s="104" t="str">
        <f>IFERROR(INDEX(Бруклин!$G$9:$G$1508,MATCH($A2238,Бруклин!$P$9:$P$1508,0)),"")</f>
        <v/>
      </c>
    </row>
    <row r="2239" spans="1:3" hidden="1" x14ac:dyDescent="0.25">
      <c r="A2239" s="4">
        <v>1235</v>
      </c>
      <c r="B2239" s="103" t="str">
        <f>IFERROR(INDEX(Бруклин!$E$9:$E$1508,MATCH($A2239,Бруклин!$P$9:$P$1508,0)),"")</f>
        <v/>
      </c>
      <c r="C2239" s="104" t="str">
        <f>IFERROR(INDEX(Бруклин!$G$9:$G$1508,MATCH($A2239,Бруклин!$P$9:$P$1508,0)),"")</f>
        <v/>
      </c>
    </row>
    <row r="2240" spans="1:3" hidden="1" x14ac:dyDescent="0.25">
      <c r="A2240" s="4">
        <v>1236</v>
      </c>
      <c r="B2240" s="103" t="str">
        <f>IFERROR(INDEX(Бруклин!$E$9:$E$1508,MATCH($A2240,Бруклин!$P$9:$P$1508,0)),"")</f>
        <v/>
      </c>
      <c r="C2240" s="104" t="str">
        <f>IFERROR(INDEX(Бруклин!$G$9:$G$1508,MATCH($A2240,Бруклин!$P$9:$P$1508,0)),"")</f>
        <v/>
      </c>
    </row>
    <row r="2241" spans="1:3" hidden="1" x14ac:dyDescent="0.25">
      <c r="A2241" s="4">
        <v>1237</v>
      </c>
      <c r="B2241" s="103" t="str">
        <f>IFERROR(INDEX(Бруклин!$E$9:$E$1508,MATCH($A2241,Бруклин!$P$9:$P$1508,0)),"")</f>
        <v/>
      </c>
      <c r="C2241" s="104" t="str">
        <f>IFERROR(INDEX(Бруклин!$G$9:$G$1508,MATCH($A2241,Бруклин!$P$9:$P$1508,0)),"")</f>
        <v/>
      </c>
    </row>
    <row r="2242" spans="1:3" hidden="1" x14ac:dyDescent="0.25">
      <c r="A2242" s="4">
        <v>1238</v>
      </c>
      <c r="B2242" s="103" t="str">
        <f>IFERROR(INDEX(Бруклин!$E$9:$E$1508,MATCH($A2242,Бруклин!$P$9:$P$1508,0)),"")</f>
        <v/>
      </c>
      <c r="C2242" s="104" t="str">
        <f>IFERROR(INDEX(Бруклин!$G$9:$G$1508,MATCH($A2242,Бруклин!$P$9:$P$1508,0)),"")</f>
        <v/>
      </c>
    </row>
    <row r="2243" spans="1:3" hidden="1" x14ac:dyDescent="0.25">
      <c r="A2243" s="4">
        <v>1239</v>
      </c>
      <c r="B2243" s="103" t="str">
        <f>IFERROR(INDEX(Бруклин!$E$9:$E$1508,MATCH($A2243,Бруклин!$P$9:$P$1508,0)),"")</f>
        <v/>
      </c>
      <c r="C2243" s="104" t="str">
        <f>IFERROR(INDEX(Бруклин!$G$9:$G$1508,MATCH($A2243,Бруклин!$P$9:$P$1508,0)),"")</f>
        <v/>
      </c>
    </row>
    <row r="2244" spans="1:3" hidden="1" x14ac:dyDescent="0.25">
      <c r="A2244" s="4">
        <v>1240</v>
      </c>
      <c r="B2244" s="103" t="str">
        <f>IFERROR(INDEX(Бруклин!$E$9:$E$1508,MATCH($A2244,Бруклин!$P$9:$P$1508,0)),"")</f>
        <v/>
      </c>
      <c r="C2244" s="104" t="str">
        <f>IFERROR(INDEX(Бруклин!$G$9:$G$1508,MATCH($A2244,Бруклин!$P$9:$P$1508,0)),"")</f>
        <v/>
      </c>
    </row>
    <row r="2245" spans="1:3" hidden="1" x14ac:dyDescent="0.25">
      <c r="A2245" s="4">
        <v>1241</v>
      </c>
      <c r="B2245" s="103" t="str">
        <f>IFERROR(INDEX(Бруклин!$E$9:$E$1508,MATCH($A2245,Бруклин!$P$9:$P$1508,0)),"")</f>
        <v/>
      </c>
      <c r="C2245" s="104" t="str">
        <f>IFERROR(INDEX(Бруклин!$G$9:$G$1508,MATCH($A2245,Бруклин!$P$9:$P$1508,0)),"")</f>
        <v/>
      </c>
    </row>
    <row r="2246" spans="1:3" hidden="1" x14ac:dyDescent="0.25">
      <c r="A2246" s="4">
        <v>1242</v>
      </c>
      <c r="B2246" s="103" t="str">
        <f>IFERROR(INDEX(Бруклин!$E$9:$E$1508,MATCH($A2246,Бруклин!$P$9:$P$1508,0)),"")</f>
        <v/>
      </c>
      <c r="C2246" s="104" t="str">
        <f>IFERROR(INDEX(Бруклин!$G$9:$G$1508,MATCH($A2246,Бруклин!$P$9:$P$1508,0)),"")</f>
        <v/>
      </c>
    </row>
    <row r="2247" spans="1:3" hidden="1" x14ac:dyDescent="0.25">
      <c r="A2247" s="4">
        <v>1243</v>
      </c>
      <c r="B2247" s="103" t="str">
        <f>IFERROR(INDEX(Бруклин!$E$9:$E$1508,MATCH($A2247,Бруклин!$P$9:$P$1508,0)),"")</f>
        <v/>
      </c>
      <c r="C2247" s="104" t="str">
        <f>IFERROR(INDEX(Бруклин!$G$9:$G$1508,MATCH($A2247,Бруклин!$P$9:$P$1508,0)),"")</f>
        <v/>
      </c>
    </row>
    <row r="2248" spans="1:3" hidden="1" x14ac:dyDescent="0.25">
      <c r="A2248" s="4">
        <v>1244</v>
      </c>
      <c r="B2248" s="103" t="str">
        <f>IFERROR(INDEX(Бруклин!$E$9:$E$1508,MATCH($A2248,Бруклин!$P$9:$P$1508,0)),"")</f>
        <v/>
      </c>
      <c r="C2248" s="104" t="str">
        <f>IFERROR(INDEX(Бруклин!$G$9:$G$1508,MATCH($A2248,Бруклин!$P$9:$P$1508,0)),"")</f>
        <v/>
      </c>
    </row>
    <row r="2249" spans="1:3" hidden="1" x14ac:dyDescent="0.25">
      <c r="A2249" s="4">
        <v>1245</v>
      </c>
      <c r="B2249" s="103" t="str">
        <f>IFERROR(INDEX(Бруклин!$E$9:$E$1508,MATCH($A2249,Бруклин!$P$9:$P$1508,0)),"")</f>
        <v/>
      </c>
      <c r="C2249" s="104" t="str">
        <f>IFERROR(INDEX(Бруклин!$G$9:$G$1508,MATCH($A2249,Бруклин!$P$9:$P$1508,0)),"")</f>
        <v/>
      </c>
    </row>
    <row r="2250" spans="1:3" hidden="1" x14ac:dyDescent="0.25">
      <c r="A2250" s="4">
        <v>1246</v>
      </c>
      <c r="B2250" s="103" t="str">
        <f>IFERROR(INDEX(Бруклин!$E$9:$E$1508,MATCH($A2250,Бруклин!$P$9:$P$1508,0)),"")</f>
        <v/>
      </c>
      <c r="C2250" s="104" t="str">
        <f>IFERROR(INDEX(Бруклин!$G$9:$G$1508,MATCH($A2250,Бруклин!$P$9:$P$1508,0)),"")</f>
        <v/>
      </c>
    </row>
    <row r="2251" spans="1:3" hidden="1" x14ac:dyDescent="0.25">
      <c r="A2251" s="4">
        <v>1247</v>
      </c>
      <c r="B2251" s="103" t="str">
        <f>IFERROR(INDEX(Бруклин!$E$9:$E$1508,MATCH($A2251,Бруклин!$P$9:$P$1508,0)),"")</f>
        <v/>
      </c>
      <c r="C2251" s="104" t="str">
        <f>IFERROR(INDEX(Бруклин!$G$9:$G$1508,MATCH($A2251,Бруклин!$P$9:$P$1508,0)),"")</f>
        <v/>
      </c>
    </row>
    <row r="2252" spans="1:3" hidden="1" x14ac:dyDescent="0.25">
      <c r="A2252" s="4">
        <v>1248</v>
      </c>
      <c r="B2252" s="103" t="str">
        <f>IFERROR(INDEX(Бруклин!$E$9:$E$1508,MATCH($A2252,Бруклин!$P$9:$P$1508,0)),"")</f>
        <v/>
      </c>
      <c r="C2252" s="104" t="str">
        <f>IFERROR(INDEX(Бруклин!$G$9:$G$1508,MATCH($A2252,Бруклин!$P$9:$P$1508,0)),"")</f>
        <v/>
      </c>
    </row>
    <row r="2253" spans="1:3" hidden="1" x14ac:dyDescent="0.25">
      <c r="A2253" s="4">
        <v>1249</v>
      </c>
      <c r="B2253" s="103" t="str">
        <f>IFERROR(INDEX(Бруклин!$E$9:$E$1508,MATCH($A2253,Бруклин!$P$9:$P$1508,0)),"")</f>
        <v/>
      </c>
      <c r="C2253" s="104" t="str">
        <f>IFERROR(INDEX(Бруклин!$G$9:$G$1508,MATCH($A2253,Бруклин!$P$9:$P$1508,0)),"")</f>
        <v/>
      </c>
    </row>
    <row r="2254" spans="1:3" hidden="1" x14ac:dyDescent="0.25">
      <c r="A2254" s="4">
        <v>1250</v>
      </c>
      <c r="B2254" s="103" t="str">
        <f>IFERROR(INDEX(Бруклин!$E$9:$E$1508,MATCH($A2254,Бруклин!$P$9:$P$1508,0)),"")</f>
        <v/>
      </c>
      <c r="C2254" s="104" t="str">
        <f>IFERROR(INDEX(Бруклин!$G$9:$G$1508,MATCH($A2254,Бруклин!$P$9:$P$1508,0)),"")</f>
        <v/>
      </c>
    </row>
    <row r="2255" spans="1:3" hidden="1" x14ac:dyDescent="0.25">
      <c r="A2255" s="4">
        <v>1251</v>
      </c>
      <c r="B2255" s="103" t="str">
        <f>IFERROR(INDEX(Бруклин!$E$9:$E$1508,MATCH($A2255,Бруклин!$P$9:$P$1508,0)),"")</f>
        <v/>
      </c>
      <c r="C2255" s="104" t="str">
        <f>IFERROR(INDEX(Бруклин!$G$9:$G$1508,MATCH($A2255,Бруклин!$P$9:$P$1508,0)),"")</f>
        <v/>
      </c>
    </row>
    <row r="2256" spans="1:3" hidden="1" x14ac:dyDescent="0.25">
      <c r="A2256" s="4">
        <v>1252</v>
      </c>
      <c r="B2256" s="103" t="str">
        <f>IFERROR(INDEX(Бруклин!$E$9:$E$1508,MATCH($A2256,Бруклин!$P$9:$P$1508,0)),"")</f>
        <v/>
      </c>
      <c r="C2256" s="104" t="str">
        <f>IFERROR(INDEX(Бруклин!$G$9:$G$1508,MATCH($A2256,Бруклин!$P$9:$P$1508,0)),"")</f>
        <v/>
      </c>
    </row>
    <row r="2257" spans="1:3" hidden="1" x14ac:dyDescent="0.25">
      <c r="A2257" s="4">
        <v>1253</v>
      </c>
      <c r="B2257" s="103" t="str">
        <f>IFERROR(INDEX(Бруклин!$E$9:$E$1508,MATCH($A2257,Бруклин!$P$9:$P$1508,0)),"")</f>
        <v/>
      </c>
      <c r="C2257" s="104" t="str">
        <f>IFERROR(INDEX(Бруклин!$G$9:$G$1508,MATCH($A2257,Бруклин!$P$9:$P$1508,0)),"")</f>
        <v/>
      </c>
    </row>
    <row r="2258" spans="1:3" hidden="1" x14ac:dyDescent="0.25">
      <c r="A2258" s="4">
        <v>1254</v>
      </c>
      <c r="B2258" s="103" t="str">
        <f>IFERROR(INDEX(Бруклин!$E$9:$E$1508,MATCH($A2258,Бруклин!$P$9:$P$1508,0)),"")</f>
        <v/>
      </c>
      <c r="C2258" s="104" t="str">
        <f>IFERROR(INDEX(Бруклин!$G$9:$G$1508,MATCH($A2258,Бруклин!$P$9:$P$1508,0)),"")</f>
        <v/>
      </c>
    </row>
    <row r="2259" spans="1:3" hidden="1" x14ac:dyDescent="0.25">
      <c r="A2259" s="4">
        <v>1255</v>
      </c>
      <c r="B2259" s="103" t="str">
        <f>IFERROR(INDEX(Бруклин!$E$9:$E$1508,MATCH($A2259,Бруклин!$P$9:$P$1508,0)),"")</f>
        <v/>
      </c>
      <c r="C2259" s="104" t="str">
        <f>IFERROR(INDEX(Бруклин!$G$9:$G$1508,MATCH($A2259,Бруклин!$P$9:$P$1508,0)),"")</f>
        <v/>
      </c>
    </row>
    <row r="2260" spans="1:3" hidden="1" x14ac:dyDescent="0.25">
      <c r="A2260" s="4">
        <v>1256</v>
      </c>
      <c r="B2260" s="103" t="str">
        <f>IFERROR(INDEX(Бруклин!$E$9:$E$1508,MATCH($A2260,Бруклин!$P$9:$P$1508,0)),"")</f>
        <v/>
      </c>
      <c r="C2260" s="104" t="str">
        <f>IFERROR(INDEX(Бруклин!$G$9:$G$1508,MATCH($A2260,Бруклин!$P$9:$P$1508,0)),"")</f>
        <v/>
      </c>
    </row>
    <row r="2261" spans="1:3" hidden="1" x14ac:dyDescent="0.25">
      <c r="A2261" s="4">
        <v>1257</v>
      </c>
      <c r="B2261" s="103" t="str">
        <f>IFERROR(INDEX(Бруклин!$E$9:$E$1508,MATCH($A2261,Бруклин!$P$9:$P$1508,0)),"")</f>
        <v/>
      </c>
      <c r="C2261" s="104" t="str">
        <f>IFERROR(INDEX(Бруклин!$G$9:$G$1508,MATCH($A2261,Бруклин!$P$9:$P$1508,0)),"")</f>
        <v/>
      </c>
    </row>
    <row r="2262" spans="1:3" hidden="1" x14ac:dyDescent="0.25">
      <c r="A2262" s="4">
        <v>1258</v>
      </c>
      <c r="B2262" s="103" t="str">
        <f>IFERROR(INDEX(Бруклин!$E$9:$E$1508,MATCH($A2262,Бруклин!$P$9:$P$1508,0)),"")</f>
        <v/>
      </c>
      <c r="C2262" s="104" t="str">
        <f>IFERROR(INDEX(Бруклин!$G$9:$G$1508,MATCH($A2262,Бруклин!$P$9:$P$1508,0)),"")</f>
        <v/>
      </c>
    </row>
    <row r="2263" spans="1:3" hidden="1" x14ac:dyDescent="0.25">
      <c r="A2263" s="4">
        <v>1259</v>
      </c>
      <c r="B2263" s="103" t="str">
        <f>IFERROR(INDEX(Бруклин!$E$9:$E$1508,MATCH($A2263,Бруклин!$P$9:$P$1508,0)),"")</f>
        <v/>
      </c>
      <c r="C2263" s="104" t="str">
        <f>IFERROR(INDEX(Бруклин!$G$9:$G$1508,MATCH($A2263,Бруклин!$P$9:$P$1508,0)),"")</f>
        <v/>
      </c>
    </row>
    <row r="2264" spans="1:3" hidden="1" x14ac:dyDescent="0.25">
      <c r="A2264" s="4">
        <v>1260</v>
      </c>
      <c r="B2264" s="103" t="str">
        <f>IFERROR(INDEX(Бруклин!$E$9:$E$1508,MATCH($A2264,Бруклин!$P$9:$P$1508,0)),"")</f>
        <v/>
      </c>
      <c r="C2264" s="104" t="str">
        <f>IFERROR(INDEX(Бруклин!$G$9:$G$1508,MATCH($A2264,Бруклин!$P$9:$P$1508,0)),"")</f>
        <v/>
      </c>
    </row>
    <row r="2265" spans="1:3" hidden="1" x14ac:dyDescent="0.25">
      <c r="A2265" s="4">
        <v>1261</v>
      </c>
      <c r="B2265" s="103" t="str">
        <f>IFERROR(INDEX(Бруклин!$E$9:$E$1508,MATCH($A2265,Бруклин!$P$9:$P$1508,0)),"")</f>
        <v/>
      </c>
      <c r="C2265" s="104" t="str">
        <f>IFERROR(INDEX(Бруклин!$G$9:$G$1508,MATCH($A2265,Бруклин!$P$9:$P$1508,0)),"")</f>
        <v/>
      </c>
    </row>
    <row r="2266" spans="1:3" hidden="1" x14ac:dyDescent="0.25">
      <c r="A2266" s="4">
        <v>1262</v>
      </c>
      <c r="B2266" s="103" t="str">
        <f>IFERROR(INDEX(Бруклин!$E$9:$E$1508,MATCH($A2266,Бруклин!$P$9:$P$1508,0)),"")</f>
        <v/>
      </c>
      <c r="C2266" s="104" t="str">
        <f>IFERROR(INDEX(Бруклин!$G$9:$G$1508,MATCH($A2266,Бруклин!$P$9:$P$1508,0)),"")</f>
        <v/>
      </c>
    </row>
    <row r="2267" spans="1:3" hidden="1" x14ac:dyDescent="0.25">
      <c r="A2267" s="4">
        <v>1263</v>
      </c>
      <c r="B2267" s="103" t="str">
        <f>IFERROR(INDEX(Бруклин!$E$9:$E$1508,MATCH($A2267,Бруклин!$P$9:$P$1508,0)),"")</f>
        <v/>
      </c>
      <c r="C2267" s="104" t="str">
        <f>IFERROR(INDEX(Бруклин!$G$9:$G$1508,MATCH($A2267,Бруклин!$P$9:$P$1508,0)),"")</f>
        <v/>
      </c>
    </row>
    <row r="2268" spans="1:3" hidden="1" x14ac:dyDescent="0.25">
      <c r="A2268" s="4">
        <v>1264</v>
      </c>
      <c r="B2268" s="103" t="str">
        <f>IFERROR(INDEX(Бруклин!$E$9:$E$1508,MATCH($A2268,Бруклин!$P$9:$P$1508,0)),"")</f>
        <v/>
      </c>
      <c r="C2268" s="104" t="str">
        <f>IFERROR(INDEX(Бруклин!$G$9:$G$1508,MATCH($A2268,Бруклин!$P$9:$P$1508,0)),"")</f>
        <v/>
      </c>
    </row>
    <row r="2269" spans="1:3" hidden="1" x14ac:dyDescent="0.25">
      <c r="A2269" s="4">
        <v>1265</v>
      </c>
      <c r="B2269" s="103" t="str">
        <f>IFERROR(INDEX(Бруклин!$E$9:$E$1508,MATCH($A2269,Бруклин!$P$9:$P$1508,0)),"")</f>
        <v/>
      </c>
      <c r="C2269" s="104" t="str">
        <f>IFERROR(INDEX(Бруклин!$G$9:$G$1508,MATCH($A2269,Бруклин!$P$9:$P$1508,0)),"")</f>
        <v/>
      </c>
    </row>
    <row r="2270" spans="1:3" hidden="1" x14ac:dyDescent="0.25">
      <c r="A2270" s="4">
        <v>1266</v>
      </c>
      <c r="B2270" s="103" t="str">
        <f>IFERROR(INDEX(Бруклин!$E$9:$E$1508,MATCH($A2270,Бруклин!$P$9:$P$1508,0)),"")</f>
        <v/>
      </c>
      <c r="C2270" s="104" t="str">
        <f>IFERROR(INDEX(Бруклин!$G$9:$G$1508,MATCH($A2270,Бруклин!$P$9:$P$1508,0)),"")</f>
        <v/>
      </c>
    </row>
    <row r="2271" spans="1:3" hidden="1" x14ac:dyDescent="0.25">
      <c r="A2271" s="4">
        <v>1267</v>
      </c>
      <c r="B2271" s="103" t="str">
        <f>IFERROR(INDEX(Бруклин!$E$9:$E$1508,MATCH($A2271,Бруклин!$P$9:$P$1508,0)),"")</f>
        <v/>
      </c>
      <c r="C2271" s="104" t="str">
        <f>IFERROR(INDEX(Бруклин!$G$9:$G$1508,MATCH($A2271,Бруклин!$P$9:$P$1508,0)),"")</f>
        <v/>
      </c>
    </row>
    <row r="2272" spans="1:3" hidden="1" x14ac:dyDescent="0.25">
      <c r="A2272" s="4">
        <v>1268</v>
      </c>
      <c r="B2272" s="103" t="str">
        <f>IFERROR(INDEX(Бруклин!$E$9:$E$1508,MATCH($A2272,Бруклин!$P$9:$P$1508,0)),"")</f>
        <v/>
      </c>
      <c r="C2272" s="104" t="str">
        <f>IFERROR(INDEX(Бруклин!$G$9:$G$1508,MATCH($A2272,Бруклин!$P$9:$P$1508,0)),"")</f>
        <v/>
      </c>
    </row>
    <row r="2273" spans="1:3" hidden="1" x14ac:dyDescent="0.25">
      <c r="A2273" s="4">
        <v>1269</v>
      </c>
      <c r="B2273" s="103" t="str">
        <f>IFERROR(INDEX(Бруклин!$E$9:$E$1508,MATCH($A2273,Бруклин!$P$9:$P$1508,0)),"")</f>
        <v/>
      </c>
      <c r="C2273" s="104" t="str">
        <f>IFERROR(INDEX(Бруклин!$G$9:$G$1508,MATCH($A2273,Бруклин!$P$9:$P$1508,0)),"")</f>
        <v/>
      </c>
    </row>
    <row r="2274" spans="1:3" hidden="1" x14ac:dyDescent="0.25">
      <c r="A2274" s="4">
        <v>1270</v>
      </c>
      <c r="B2274" s="103" t="str">
        <f>IFERROR(INDEX(Бруклин!$E$9:$E$1508,MATCH($A2274,Бруклин!$P$9:$P$1508,0)),"")</f>
        <v/>
      </c>
      <c r="C2274" s="104" t="str">
        <f>IFERROR(INDEX(Бруклин!$G$9:$G$1508,MATCH($A2274,Бруклин!$P$9:$P$1508,0)),"")</f>
        <v/>
      </c>
    </row>
    <row r="2275" spans="1:3" hidden="1" x14ac:dyDescent="0.25">
      <c r="A2275" s="4">
        <v>1271</v>
      </c>
      <c r="B2275" s="103" t="str">
        <f>IFERROR(INDEX(Бруклин!$E$9:$E$1508,MATCH($A2275,Бруклин!$P$9:$P$1508,0)),"")</f>
        <v/>
      </c>
      <c r="C2275" s="104" t="str">
        <f>IFERROR(INDEX(Бруклин!$G$9:$G$1508,MATCH($A2275,Бруклин!$P$9:$P$1508,0)),"")</f>
        <v/>
      </c>
    </row>
    <row r="2276" spans="1:3" hidden="1" x14ac:dyDescent="0.25">
      <c r="A2276" s="4">
        <v>1272</v>
      </c>
      <c r="B2276" s="103" t="str">
        <f>IFERROR(INDEX(Бруклин!$E$9:$E$1508,MATCH($A2276,Бруклин!$P$9:$P$1508,0)),"")</f>
        <v/>
      </c>
      <c r="C2276" s="104" t="str">
        <f>IFERROR(INDEX(Бруклин!$G$9:$G$1508,MATCH($A2276,Бруклин!$P$9:$P$1508,0)),"")</f>
        <v/>
      </c>
    </row>
    <row r="2277" spans="1:3" hidden="1" x14ac:dyDescent="0.25">
      <c r="A2277" s="4">
        <v>1273</v>
      </c>
      <c r="B2277" s="103" t="str">
        <f>IFERROR(INDEX(Бруклин!$E$9:$E$1508,MATCH($A2277,Бруклин!$P$9:$P$1508,0)),"")</f>
        <v/>
      </c>
      <c r="C2277" s="104" t="str">
        <f>IFERROR(INDEX(Бруклин!$G$9:$G$1508,MATCH($A2277,Бруклин!$P$9:$P$1508,0)),"")</f>
        <v/>
      </c>
    </row>
    <row r="2278" spans="1:3" hidden="1" x14ac:dyDescent="0.25">
      <c r="A2278" s="4">
        <v>1274</v>
      </c>
      <c r="B2278" s="103" t="str">
        <f>IFERROR(INDEX(Бруклин!$E$9:$E$1508,MATCH($A2278,Бруклин!$P$9:$P$1508,0)),"")</f>
        <v/>
      </c>
      <c r="C2278" s="104" t="str">
        <f>IFERROR(INDEX(Бруклин!$G$9:$G$1508,MATCH($A2278,Бруклин!$P$9:$P$1508,0)),"")</f>
        <v/>
      </c>
    </row>
    <row r="2279" spans="1:3" hidden="1" x14ac:dyDescent="0.25">
      <c r="A2279" s="4">
        <v>1275</v>
      </c>
      <c r="B2279" s="103" t="str">
        <f>IFERROR(INDEX(Бруклин!$E$9:$E$1508,MATCH($A2279,Бруклин!$P$9:$P$1508,0)),"")</f>
        <v/>
      </c>
      <c r="C2279" s="104" t="str">
        <f>IFERROR(INDEX(Бруклин!$G$9:$G$1508,MATCH($A2279,Бруклин!$P$9:$P$1508,0)),"")</f>
        <v/>
      </c>
    </row>
    <row r="2280" spans="1:3" hidden="1" x14ac:dyDescent="0.25">
      <c r="A2280" s="4">
        <v>1276</v>
      </c>
      <c r="B2280" s="103" t="str">
        <f>IFERROR(INDEX(Бруклин!$E$9:$E$1508,MATCH($A2280,Бруклин!$P$9:$P$1508,0)),"")</f>
        <v/>
      </c>
      <c r="C2280" s="104" t="str">
        <f>IFERROR(INDEX(Бруклин!$G$9:$G$1508,MATCH($A2280,Бруклин!$P$9:$P$1508,0)),"")</f>
        <v/>
      </c>
    </row>
    <row r="2281" spans="1:3" hidden="1" x14ac:dyDescent="0.25">
      <c r="A2281" s="4">
        <v>1277</v>
      </c>
      <c r="B2281" s="103" t="str">
        <f>IFERROR(INDEX(Бруклин!$E$9:$E$1508,MATCH($A2281,Бруклин!$P$9:$P$1508,0)),"")</f>
        <v/>
      </c>
      <c r="C2281" s="104" t="str">
        <f>IFERROR(INDEX(Бруклин!$G$9:$G$1508,MATCH($A2281,Бруклин!$P$9:$P$1508,0)),"")</f>
        <v/>
      </c>
    </row>
    <row r="2282" spans="1:3" hidden="1" x14ac:dyDescent="0.25">
      <c r="A2282" s="4">
        <v>1278</v>
      </c>
      <c r="B2282" s="103" t="str">
        <f>IFERROR(INDEX(Бруклин!$E$9:$E$1508,MATCH($A2282,Бруклин!$P$9:$P$1508,0)),"")</f>
        <v/>
      </c>
      <c r="C2282" s="104" t="str">
        <f>IFERROR(INDEX(Бруклин!$G$9:$G$1508,MATCH($A2282,Бруклин!$P$9:$P$1508,0)),"")</f>
        <v/>
      </c>
    </row>
    <row r="2283" spans="1:3" hidden="1" x14ac:dyDescent="0.25">
      <c r="A2283" s="4">
        <v>1279</v>
      </c>
      <c r="B2283" s="103" t="str">
        <f>IFERROR(INDEX(Бруклин!$E$9:$E$1508,MATCH($A2283,Бруклин!$P$9:$P$1508,0)),"")</f>
        <v/>
      </c>
      <c r="C2283" s="104" t="str">
        <f>IFERROR(INDEX(Бруклин!$G$9:$G$1508,MATCH($A2283,Бруклин!$P$9:$P$1508,0)),"")</f>
        <v/>
      </c>
    </row>
    <row r="2284" spans="1:3" hidden="1" x14ac:dyDescent="0.25">
      <c r="A2284" s="4">
        <v>1280</v>
      </c>
      <c r="B2284" s="103" t="str">
        <f>IFERROR(INDEX(Бруклин!$E$9:$E$1508,MATCH($A2284,Бруклин!$P$9:$P$1508,0)),"")</f>
        <v/>
      </c>
      <c r="C2284" s="104" t="str">
        <f>IFERROR(INDEX(Бруклин!$G$9:$G$1508,MATCH($A2284,Бруклин!$P$9:$P$1508,0)),"")</f>
        <v/>
      </c>
    </row>
    <row r="2285" spans="1:3" hidden="1" x14ac:dyDescent="0.25">
      <c r="A2285" s="4">
        <v>1281</v>
      </c>
      <c r="B2285" s="103" t="str">
        <f>IFERROR(INDEX(Бруклин!$E$9:$E$1508,MATCH($A2285,Бруклин!$P$9:$P$1508,0)),"")</f>
        <v/>
      </c>
      <c r="C2285" s="104" t="str">
        <f>IFERROR(INDEX(Бруклин!$G$9:$G$1508,MATCH($A2285,Бруклин!$P$9:$P$1508,0)),"")</f>
        <v/>
      </c>
    </row>
    <row r="2286" spans="1:3" hidden="1" x14ac:dyDescent="0.25">
      <c r="A2286" s="4">
        <v>1282</v>
      </c>
      <c r="B2286" s="103" t="str">
        <f>IFERROR(INDEX(Бруклин!$E$9:$E$1508,MATCH($A2286,Бруклин!$P$9:$P$1508,0)),"")</f>
        <v/>
      </c>
      <c r="C2286" s="104" t="str">
        <f>IFERROR(INDEX(Бруклин!$G$9:$G$1508,MATCH($A2286,Бруклин!$P$9:$P$1508,0)),"")</f>
        <v/>
      </c>
    </row>
    <row r="2287" spans="1:3" hidden="1" x14ac:dyDescent="0.25">
      <c r="A2287" s="4">
        <v>1283</v>
      </c>
      <c r="B2287" s="103" t="str">
        <f>IFERROR(INDEX(Бруклин!$E$9:$E$1508,MATCH($A2287,Бруклин!$P$9:$P$1508,0)),"")</f>
        <v/>
      </c>
      <c r="C2287" s="104" t="str">
        <f>IFERROR(INDEX(Бруклин!$G$9:$G$1508,MATCH($A2287,Бруклин!$P$9:$P$1508,0)),"")</f>
        <v/>
      </c>
    </row>
    <row r="2288" spans="1:3" hidden="1" x14ac:dyDescent="0.25">
      <c r="A2288" s="4">
        <v>1284</v>
      </c>
      <c r="B2288" s="103" t="str">
        <f>IFERROR(INDEX(Бруклин!$E$9:$E$1508,MATCH($A2288,Бруклин!$P$9:$P$1508,0)),"")</f>
        <v/>
      </c>
      <c r="C2288" s="104" t="str">
        <f>IFERROR(INDEX(Бруклин!$G$9:$G$1508,MATCH($A2288,Бруклин!$P$9:$P$1508,0)),"")</f>
        <v/>
      </c>
    </row>
    <row r="2289" spans="1:3" hidden="1" x14ac:dyDescent="0.25">
      <c r="A2289" s="4">
        <v>1285</v>
      </c>
      <c r="B2289" s="103" t="str">
        <f>IFERROR(INDEX(Бруклин!$E$9:$E$1508,MATCH($A2289,Бруклин!$P$9:$P$1508,0)),"")</f>
        <v/>
      </c>
      <c r="C2289" s="104" t="str">
        <f>IFERROR(INDEX(Бруклин!$G$9:$G$1508,MATCH($A2289,Бруклин!$P$9:$P$1508,0)),"")</f>
        <v/>
      </c>
    </row>
    <row r="2290" spans="1:3" hidden="1" x14ac:dyDescent="0.25">
      <c r="A2290" s="4">
        <v>1286</v>
      </c>
      <c r="B2290" s="103" t="str">
        <f>IFERROR(INDEX(Бруклин!$E$9:$E$1508,MATCH($A2290,Бруклин!$P$9:$P$1508,0)),"")</f>
        <v/>
      </c>
      <c r="C2290" s="104" t="str">
        <f>IFERROR(INDEX(Бруклин!$G$9:$G$1508,MATCH($A2290,Бруклин!$P$9:$P$1508,0)),"")</f>
        <v/>
      </c>
    </row>
    <row r="2291" spans="1:3" hidden="1" x14ac:dyDescent="0.25">
      <c r="A2291" s="4">
        <v>1287</v>
      </c>
      <c r="B2291" s="103" t="str">
        <f>IFERROR(INDEX(Бруклин!$E$9:$E$1508,MATCH($A2291,Бруклин!$P$9:$P$1508,0)),"")</f>
        <v/>
      </c>
      <c r="C2291" s="104" t="str">
        <f>IFERROR(INDEX(Бруклин!$G$9:$G$1508,MATCH($A2291,Бруклин!$P$9:$P$1508,0)),"")</f>
        <v/>
      </c>
    </row>
    <row r="2292" spans="1:3" hidden="1" x14ac:dyDescent="0.25">
      <c r="A2292" s="4">
        <v>1288</v>
      </c>
      <c r="B2292" s="103" t="str">
        <f>IFERROR(INDEX(Бруклин!$E$9:$E$1508,MATCH($A2292,Бруклин!$P$9:$P$1508,0)),"")</f>
        <v/>
      </c>
      <c r="C2292" s="104" t="str">
        <f>IFERROR(INDEX(Бруклин!$G$9:$G$1508,MATCH($A2292,Бруклин!$P$9:$P$1508,0)),"")</f>
        <v/>
      </c>
    </row>
    <row r="2293" spans="1:3" hidden="1" x14ac:dyDescent="0.25">
      <c r="A2293" s="4">
        <v>1289</v>
      </c>
      <c r="B2293" s="103" t="str">
        <f>IFERROR(INDEX(Бруклин!$E$9:$E$1508,MATCH($A2293,Бруклин!$P$9:$P$1508,0)),"")</f>
        <v/>
      </c>
      <c r="C2293" s="104" t="str">
        <f>IFERROR(INDEX(Бруклин!$G$9:$G$1508,MATCH($A2293,Бруклин!$P$9:$P$1508,0)),"")</f>
        <v/>
      </c>
    </row>
    <row r="2294" spans="1:3" hidden="1" x14ac:dyDescent="0.25">
      <c r="A2294" s="4">
        <v>1290</v>
      </c>
      <c r="B2294" s="103" t="str">
        <f>IFERROR(INDEX(Бруклин!$E$9:$E$1508,MATCH($A2294,Бруклин!$P$9:$P$1508,0)),"")</f>
        <v/>
      </c>
      <c r="C2294" s="104" t="str">
        <f>IFERROR(INDEX(Бруклин!$G$9:$G$1508,MATCH($A2294,Бруклин!$P$9:$P$1508,0)),"")</f>
        <v/>
      </c>
    </row>
    <row r="2295" spans="1:3" hidden="1" x14ac:dyDescent="0.25">
      <c r="A2295" s="4">
        <v>1291</v>
      </c>
      <c r="B2295" s="103" t="str">
        <f>IFERROR(INDEX(Бруклин!$E$9:$E$1508,MATCH($A2295,Бруклин!$P$9:$P$1508,0)),"")</f>
        <v/>
      </c>
      <c r="C2295" s="104" t="str">
        <f>IFERROR(INDEX(Бруклин!$G$9:$G$1508,MATCH($A2295,Бруклин!$P$9:$P$1508,0)),"")</f>
        <v/>
      </c>
    </row>
    <row r="2296" spans="1:3" hidden="1" x14ac:dyDescent="0.25">
      <c r="A2296" s="4">
        <v>1292</v>
      </c>
      <c r="B2296" s="103" t="str">
        <f>IFERROR(INDEX(Бруклин!$E$9:$E$1508,MATCH($A2296,Бруклин!$P$9:$P$1508,0)),"")</f>
        <v/>
      </c>
      <c r="C2296" s="104" t="str">
        <f>IFERROR(INDEX(Бруклин!$G$9:$G$1508,MATCH($A2296,Бруклин!$P$9:$P$1508,0)),"")</f>
        <v/>
      </c>
    </row>
    <row r="2297" spans="1:3" hidden="1" x14ac:dyDescent="0.25">
      <c r="A2297" s="4">
        <v>1293</v>
      </c>
      <c r="B2297" s="103" t="str">
        <f>IFERROR(INDEX(Бруклин!$E$9:$E$1508,MATCH($A2297,Бруклин!$P$9:$P$1508,0)),"")</f>
        <v/>
      </c>
      <c r="C2297" s="104" t="str">
        <f>IFERROR(INDEX(Бруклин!$G$9:$G$1508,MATCH($A2297,Бруклин!$P$9:$P$1508,0)),"")</f>
        <v/>
      </c>
    </row>
    <row r="2298" spans="1:3" hidden="1" x14ac:dyDescent="0.25">
      <c r="A2298" s="4">
        <v>1294</v>
      </c>
      <c r="B2298" s="103" t="str">
        <f>IFERROR(INDEX(Бруклин!$E$9:$E$1508,MATCH($A2298,Бруклин!$P$9:$P$1508,0)),"")</f>
        <v/>
      </c>
      <c r="C2298" s="104" t="str">
        <f>IFERROR(INDEX(Бруклин!$G$9:$G$1508,MATCH($A2298,Бруклин!$P$9:$P$1508,0)),"")</f>
        <v/>
      </c>
    </row>
    <row r="2299" spans="1:3" hidden="1" x14ac:dyDescent="0.25">
      <c r="A2299" s="4">
        <v>1295</v>
      </c>
      <c r="B2299" s="103" t="str">
        <f>IFERROR(INDEX(Бруклин!$E$9:$E$1508,MATCH($A2299,Бруклин!$P$9:$P$1508,0)),"")</f>
        <v/>
      </c>
      <c r="C2299" s="104" t="str">
        <f>IFERROR(INDEX(Бруклин!$G$9:$G$1508,MATCH($A2299,Бруклин!$P$9:$P$1508,0)),"")</f>
        <v/>
      </c>
    </row>
    <row r="2300" spans="1:3" hidden="1" x14ac:dyDescent="0.25">
      <c r="A2300" s="4">
        <v>1296</v>
      </c>
      <c r="B2300" s="103" t="str">
        <f>IFERROR(INDEX(Бруклин!$E$9:$E$1508,MATCH($A2300,Бруклин!$P$9:$P$1508,0)),"")</f>
        <v/>
      </c>
      <c r="C2300" s="104" t="str">
        <f>IFERROR(INDEX(Бруклин!$G$9:$G$1508,MATCH($A2300,Бруклин!$P$9:$P$1508,0)),"")</f>
        <v/>
      </c>
    </row>
    <row r="2301" spans="1:3" hidden="1" x14ac:dyDescent="0.25">
      <c r="A2301" s="4">
        <v>1297</v>
      </c>
      <c r="B2301" s="103" t="str">
        <f>IFERROR(INDEX(Бруклин!$E$9:$E$1508,MATCH($A2301,Бруклин!$P$9:$P$1508,0)),"")</f>
        <v/>
      </c>
      <c r="C2301" s="104" t="str">
        <f>IFERROR(INDEX(Бруклин!$G$9:$G$1508,MATCH($A2301,Бруклин!$P$9:$P$1508,0)),"")</f>
        <v/>
      </c>
    </row>
    <row r="2302" spans="1:3" hidden="1" x14ac:dyDescent="0.25">
      <c r="A2302" s="4">
        <v>1298</v>
      </c>
      <c r="B2302" s="103" t="str">
        <f>IFERROR(INDEX(Бруклин!$E$9:$E$1508,MATCH($A2302,Бруклин!$P$9:$P$1508,0)),"")</f>
        <v/>
      </c>
      <c r="C2302" s="104" t="str">
        <f>IFERROR(INDEX(Бруклин!$G$9:$G$1508,MATCH($A2302,Бруклин!$P$9:$P$1508,0)),"")</f>
        <v/>
      </c>
    </row>
    <row r="2303" spans="1:3" hidden="1" x14ac:dyDescent="0.25">
      <c r="A2303" s="4">
        <v>1299</v>
      </c>
      <c r="B2303" s="103" t="str">
        <f>IFERROR(INDEX(Бруклин!$E$9:$E$1508,MATCH($A2303,Бруклин!$P$9:$P$1508,0)),"")</f>
        <v/>
      </c>
      <c r="C2303" s="104" t="str">
        <f>IFERROR(INDEX(Бруклин!$G$9:$G$1508,MATCH($A2303,Бруклин!$P$9:$P$1508,0)),"")</f>
        <v/>
      </c>
    </row>
    <row r="2304" spans="1:3" hidden="1" x14ac:dyDescent="0.25">
      <c r="A2304" s="4">
        <v>1300</v>
      </c>
      <c r="B2304" s="103" t="str">
        <f>IFERROR(INDEX(Бруклин!$E$9:$E$1508,MATCH($A2304,Бруклин!$P$9:$P$1508,0)),"")</f>
        <v/>
      </c>
      <c r="C2304" s="104" t="str">
        <f>IFERROR(INDEX(Бруклин!$G$9:$G$1508,MATCH($A2304,Бруклин!$P$9:$P$1508,0)),"")</f>
        <v/>
      </c>
    </row>
    <row r="2305" spans="1:3" hidden="1" x14ac:dyDescent="0.25">
      <c r="A2305" s="4">
        <v>1301</v>
      </c>
      <c r="B2305" s="103" t="str">
        <f>IFERROR(INDEX(Бруклин!$E$9:$E$1508,MATCH($A2305,Бруклин!$P$9:$P$1508,0)),"")</f>
        <v/>
      </c>
      <c r="C2305" s="104" t="str">
        <f>IFERROR(INDEX(Бруклин!$G$9:$G$1508,MATCH($A2305,Бруклин!$P$9:$P$1508,0)),"")</f>
        <v/>
      </c>
    </row>
    <row r="2306" spans="1:3" hidden="1" x14ac:dyDescent="0.25">
      <c r="A2306" s="4">
        <v>1302</v>
      </c>
      <c r="B2306" s="103" t="str">
        <f>IFERROR(INDEX(Бруклин!$E$9:$E$1508,MATCH($A2306,Бруклин!$P$9:$P$1508,0)),"")</f>
        <v/>
      </c>
      <c r="C2306" s="104" t="str">
        <f>IFERROR(INDEX(Бруклин!$G$9:$G$1508,MATCH($A2306,Бруклин!$P$9:$P$1508,0)),"")</f>
        <v/>
      </c>
    </row>
    <row r="2307" spans="1:3" hidden="1" x14ac:dyDescent="0.25">
      <c r="A2307" s="4">
        <v>1303</v>
      </c>
      <c r="B2307" s="103" t="str">
        <f>IFERROR(INDEX(Бруклин!$E$9:$E$1508,MATCH($A2307,Бруклин!$P$9:$P$1508,0)),"")</f>
        <v/>
      </c>
      <c r="C2307" s="104" t="str">
        <f>IFERROR(INDEX(Бруклин!$G$9:$G$1508,MATCH($A2307,Бруклин!$P$9:$P$1508,0)),"")</f>
        <v/>
      </c>
    </row>
    <row r="2308" spans="1:3" hidden="1" x14ac:dyDescent="0.25">
      <c r="A2308" s="4">
        <v>1304</v>
      </c>
      <c r="B2308" s="103" t="str">
        <f>IFERROR(INDEX(Бруклин!$E$9:$E$1508,MATCH($A2308,Бруклин!$P$9:$P$1508,0)),"")</f>
        <v/>
      </c>
      <c r="C2308" s="104" t="str">
        <f>IFERROR(INDEX(Бруклин!$G$9:$G$1508,MATCH($A2308,Бруклин!$P$9:$P$1508,0)),"")</f>
        <v/>
      </c>
    </row>
    <row r="2309" spans="1:3" hidden="1" x14ac:dyDescent="0.25">
      <c r="A2309" s="4">
        <v>1305</v>
      </c>
      <c r="B2309" s="103" t="str">
        <f>IFERROR(INDEX(Бруклин!$E$9:$E$1508,MATCH($A2309,Бруклин!$P$9:$P$1508,0)),"")</f>
        <v/>
      </c>
      <c r="C2309" s="104" t="str">
        <f>IFERROR(INDEX(Бруклин!$G$9:$G$1508,MATCH($A2309,Бруклин!$P$9:$P$1508,0)),"")</f>
        <v/>
      </c>
    </row>
    <row r="2310" spans="1:3" hidden="1" x14ac:dyDescent="0.25">
      <c r="A2310" s="4">
        <v>1306</v>
      </c>
      <c r="B2310" s="103" t="str">
        <f>IFERROR(INDEX(Бруклин!$E$9:$E$1508,MATCH($A2310,Бруклин!$P$9:$P$1508,0)),"")</f>
        <v/>
      </c>
      <c r="C2310" s="104" t="str">
        <f>IFERROR(INDEX(Бруклин!$G$9:$G$1508,MATCH($A2310,Бруклин!$P$9:$P$1508,0)),"")</f>
        <v/>
      </c>
    </row>
    <row r="2311" spans="1:3" hidden="1" x14ac:dyDescent="0.25">
      <c r="A2311" s="4">
        <v>1307</v>
      </c>
      <c r="B2311" s="103" t="str">
        <f>IFERROR(INDEX(Бруклин!$E$9:$E$1508,MATCH($A2311,Бруклин!$P$9:$P$1508,0)),"")</f>
        <v/>
      </c>
      <c r="C2311" s="104" t="str">
        <f>IFERROR(INDEX(Бруклин!$G$9:$G$1508,MATCH($A2311,Бруклин!$P$9:$P$1508,0)),"")</f>
        <v/>
      </c>
    </row>
    <row r="2312" spans="1:3" hidden="1" x14ac:dyDescent="0.25">
      <c r="A2312" s="4">
        <v>1308</v>
      </c>
      <c r="B2312" s="103" t="str">
        <f>IFERROR(INDEX(Бруклин!$E$9:$E$1508,MATCH($A2312,Бруклин!$P$9:$P$1508,0)),"")</f>
        <v/>
      </c>
      <c r="C2312" s="104" t="str">
        <f>IFERROR(INDEX(Бруклин!$G$9:$G$1508,MATCH($A2312,Бруклин!$P$9:$P$1508,0)),"")</f>
        <v/>
      </c>
    </row>
    <row r="2313" spans="1:3" hidden="1" x14ac:dyDescent="0.25">
      <c r="A2313" s="4">
        <v>1309</v>
      </c>
      <c r="B2313" s="103" t="str">
        <f>IFERROR(INDEX(Бруклин!$E$9:$E$1508,MATCH($A2313,Бруклин!$P$9:$P$1508,0)),"")</f>
        <v/>
      </c>
      <c r="C2313" s="104" t="str">
        <f>IFERROR(INDEX(Бруклин!$G$9:$G$1508,MATCH($A2313,Бруклин!$P$9:$P$1508,0)),"")</f>
        <v/>
      </c>
    </row>
    <row r="2314" spans="1:3" hidden="1" x14ac:dyDescent="0.25">
      <c r="A2314" s="4">
        <v>1310</v>
      </c>
      <c r="B2314" s="103" t="str">
        <f>IFERROR(INDEX(Бруклин!$E$9:$E$1508,MATCH($A2314,Бруклин!$P$9:$P$1508,0)),"")</f>
        <v/>
      </c>
      <c r="C2314" s="104" t="str">
        <f>IFERROR(INDEX(Бруклин!$G$9:$G$1508,MATCH($A2314,Бруклин!$P$9:$P$1508,0)),"")</f>
        <v/>
      </c>
    </row>
    <row r="2315" spans="1:3" hidden="1" x14ac:dyDescent="0.25">
      <c r="A2315" s="4">
        <v>1311</v>
      </c>
      <c r="B2315" s="103" t="str">
        <f>IFERROR(INDEX(Бруклин!$E$9:$E$1508,MATCH($A2315,Бруклин!$P$9:$P$1508,0)),"")</f>
        <v/>
      </c>
      <c r="C2315" s="104" t="str">
        <f>IFERROR(INDEX(Бруклин!$G$9:$G$1508,MATCH($A2315,Бруклин!$P$9:$P$1508,0)),"")</f>
        <v/>
      </c>
    </row>
    <row r="2316" spans="1:3" hidden="1" x14ac:dyDescent="0.25">
      <c r="A2316" s="4">
        <v>1312</v>
      </c>
      <c r="B2316" s="103" t="str">
        <f>IFERROR(INDEX(Бруклин!$E$9:$E$1508,MATCH($A2316,Бруклин!$P$9:$P$1508,0)),"")</f>
        <v/>
      </c>
      <c r="C2316" s="104" t="str">
        <f>IFERROR(INDEX(Бруклин!$G$9:$G$1508,MATCH($A2316,Бруклин!$P$9:$P$1508,0)),"")</f>
        <v/>
      </c>
    </row>
    <row r="2317" spans="1:3" hidden="1" x14ac:dyDescent="0.25">
      <c r="A2317" s="4">
        <v>1313</v>
      </c>
      <c r="B2317" s="103" t="str">
        <f>IFERROR(INDEX(Бруклин!$E$9:$E$1508,MATCH($A2317,Бруклин!$P$9:$P$1508,0)),"")</f>
        <v/>
      </c>
      <c r="C2317" s="104" t="str">
        <f>IFERROR(INDEX(Бруклин!$G$9:$G$1508,MATCH($A2317,Бруклин!$P$9:$P$1508,0)),"")</f>
        <v/>
      </c>
    </row>
    <row r="2318" spans="1:3" hidden="1" x14ac:dyDescent="0.25">
      <c r="A2318" s="4">
        <v>1314</v>
      </c>
      <c r="B2318" s="103" t="str">
        <f>IFERROR(INDEX(Бруклин!$E$9:$E$1508,MATCH($A2318,Бруклин!$P$9:$P$1508,0)),"")</f>
        <v/>
      </c>
      <c r="C2318" s="104" t="str">
        <f>IFERROR(INDEX(Бруклин!$G$9:$G$1508,MATCH($A2318,Бруклин!$P$9:$P$1508,0)),"")</f>
        <v/>
      </c>
    </row>
    <row r="2319" spans="1:3" hidden="1" x14ac:dyDescent="0.25">
      <c r="A2319" s="4">
        <v>1315</v>
      </c>
      <c r="B2319" s="103" t="str">
        <f>IFERROR(INDEX(Бруклин!$E$9:$E$1508,MATCH($A2319,Бруклин!$P$9:$P$1508,0)),"")</f>
        <v/>
      </c>
      <c r="C2319" s="104" t="str">
        <f>IFERROR(INDEX(Бруклин!$G$9:$G$1508,MATCH($A2319,Бруклин!$P$9:$P$1508,0)),"")</f>
        <v/>
      </c>
    </row>
    <row r="2320" spans="1:3" hidden="1" x14ac:dyDescent="0.25">
      <c r="A2320" s="4">
        <v>1316</v>
      </c>
      <c r="B2320" s="103" t="str">
        <f>IFERROR(INDEX(Бруклин!$E$9:$E$1508,MATCH($A2320,Бруклин!$P$9:$P$1508,0)),"")</f>
        <v/>
      </c>
      <c r="C2320" s="104" t="str">
        <f>IFERROR(INDEX(Бруклин!$G$9:$G$1508,MATCH($A2320,Бруклин!$P$9:$P$1508,0)),"")</f>
        <v/>
      </c>
    </row>
    <row r="2321" spans="1:3" hidden="1" x14ac:dyDescent="0.25">
      <c r="A2321" s="4">
        <v>1317</v>
      </c>
      <c r="B2321" s="103" t="str">
        <f>IFERROR(INDEX(Бруклин!$E$9:$E$1508,MATCH($A2321,Бруклин!$P$9:$P$1508,0)),"")</f>
        <v/>
      </c>
      <c r="C2321" s="104" t="str">
        <f>IFERROR(INDEX(Бруклин!$G$9:$G$1508,MATCH($A2321,Бруклин!$P$9:$P$1508,0)),"")</f>
        <v/>
      </c>
    </row>
    <row r="2322" spans="1:3" hidden="1" x14ac:dyDescent="0.25">
      <c r="A2322" s="4">
        <v>1318</v>
      </c>
      <c r="B2322" s="103" t="str">
        <f>IFERROR(INDEX(Бруклин!$E$9:$E$1508,MATCH($A2322,Бруклин!$P$9:$P$1508,0)),"")</f>
        <v/>
      </c>
      <c r="C2322" s="104" t="str">
        <f>IFERROR(INDEX(Бруклин!$G$9:$G$1508,MATCH($A2322,Бруклин!$P$9:$P$1508,0)),"")</f>
        <v/>
      </c>
    </row>
    <row r="2323" spans="1:3" hidden="1" x14ac:dyDescent="0.25">
      <c r="A2323" s="4">
        <v>1319</v>
      </c>
      <c r="B2323" s="103" t="str">
        <f>IFERROR(INDEX(Бруклин!$E$9:$E$1508,MATCH($A2323,Бруклин!$P$9:$P$1508,0)),"")</f>
        <v/>
      </c>
      <c r="C2323" s="104" t="str">
        <f>IFERROR(INDEX(Бруклин!$G$9:$G$1508,MATCH($A2323,Бруклин!$P$9:$P$1508,0)),"")</f>
        <v/>
      </c>
    </row>
    <row r="2324" spans="1:3" hidden="1" x14ac:dyDescent="0.25">
      <c r="A2324" s="4">
        <v>1320</v>
      </c>
      <c r="B2324" s="103" t="str">
        <f>IFERROR(INDEX(Бруклин!$E$9:$E$1508,MATCH($A2324,Бруклин!$P$9:$P$1508,0)),"")</f>
        <v/>
      </c>
      <c r="C2324" s="104" t="str">
        <f>IFERROR(INDEX(Бруклин!$G$9:$G$1508,MATCH($A2324,Бруклин!$P$9:$P$1508,0)),"")</f>
        <v/>
      </c>
    </row>
    <row r="2325" spans="1:3" hidden="1" x14ac:dyDescent="0.25">
      <c r="A2325" s="4">
        <v>1321</v>
      </c>
      <c r="B2325" s="103" t="str">
        <f>IFERROR(INDEX(Бруклин!$E$9:$E$1508,MATCH($A2325,Бруклин!$P$9:$P$1508,0)),"")</f>
        <v/>
      </c>
      <c r="C2325" s="104" t="str">
        <f>IFERROR(INDEX(Бруклин!$G$9:$G$1508,MATCH($A2325,Бруклин!$P$9:$P$1508,0)),"")</f>
        <v/>
      </c>
    </row>
    <row r="2326" spans="1:3" hidden="1" x14ac:dyDescent="0.25">
      <c r="A2326" s="4">
        <v>1322</v>
      </c>
      <c r="B2326" s="103" t="str">
        <f>IFERROR(INDEX(Бруклин!$E$9:$E$1508,MATCH($A2326,Бруклин!$P$9:$P$1508,0)),"")</f>
        <v/>
      </c>
      <c r="C2326" s="104" t="str">
        <f>IFERROR(INDEX(Бруклин!$G$9:$G$1508,MATCH($A2326,Бруклин!$P$9:$P$1508,0)),"")</f>
        <v/>
      </c>
    </row>
    <row r="2327" spans="1:3" hidden="1" x14ac:dyDescent="0.25">
      <c r="A2327" s="4">
        <v>1323</v>
      </c>
      <c r="B2327" s="103" t="str">
        <f>IFERROR(INDEX(Бруклин!$E$9:$E$1508,MATCH($A2327,Бруклин!$P$9:$P$1508,0)),"")</f>
        <v/>
      </c>
      <c r="C2327" s="104" t="str">
        <f>IFERROR(INDEX(Бруклин!$G$9:$G$1508,MATCH($A2327,Бруклин!$P$9:$P$1508,0)),"")</f>
        <v/>
      </c>
    </row>
    <row r="2328" spans="1:3" hidden="1" x14ac:dyDescent="0.25">
      <c r="A2328" s="4">
        <v>1324</v>
      </c>
      <c r="B2328" s="103" t="str">
        <f>IFERROR(INDEX(Бруклин!$E$9:$E$1508,MATCH($A2328,Бруклин!$P$9:$P$1508,0)),"")</f>
        <v/>
      </c>
      <c r="C2328" s="104" t="str">
        <f>IFERROR(INDEX(Бруклин!$G$9:$G$1508,MATCH($A2328,Бруклин!$P$9:$P$1508,0)),"")</f>
        <v/>
      </c>
    </row>
    <row r="2329" spans="1:3" hidden="1" x14ac:dyDescent="0.25">
      <c r="A2329" s="4">
        <v>1325</v>
      </c>
      <c r="B2329" s="103" t="str">
        <f>IFERROR(INDEX(Бруклин!$E$9:$E$1508,MATCH($A2329,Бруклин!$P$9:$P$1508,0)),"")</f>
        <v/>
      </c>
      <c r="C2329" s="104" t="str">
        <f>IFERROR(INDEX(Бруклин!$G$9:$G$1508,MATCH($A2329,Бруклин!$P$9:$P$1508,0)),"")</f>
        <v/>
      </c>
    </row>
    <row r="2330" spans="1:3" hidden="1" x14ac:dyDescent="0.25">
      <c r="A2330" s="4">
        <v>1326</v>
      </c>
      <c r="B2330" s="103" t="str">
        <f>IFERROR(INDEX(Бруклин!$E$9:$E$1508,MATCH($A2330,Бруклин!$P$9:$P$1508,0)),"")</f>
        <v/>
      </c>
      <c r="C2330" s="104" t="str">
        <f>IFERROR(INDEX(Бруклин!$G$9:$G$1508,MATCH($A2330,Бруклин!$P$9:$P$1508,0)),"")</f>
        <v/>
      </c>
    </row>
    <row r="2331" spans="1:3" hidden="1" x14ac:dyDescent="0.25">
      <c r="A2331" s="4">
        <v>1327</v>
      </c>
      <c r="B2331" s="103" t="str">
        <f>IFERROR(INDEX(Бруклин!$E$9:$E$1508,MATCH($A2331,Бруклин!$P$9:$P$1508,0)),"")</f>
        <v/>
      </c>
      <c r="C2331" s="104" t="str">
        <f>IFERROR(INDEX(Бруклин!$G$9:$G$1508,MATCH($A2331,Бруклин!$P$9:$P$1508,0)),"")</f>
        <v/>
      </c>
    </row>
    <row r="2332" spans="1:3" hidden="1" x14ac:dyDescent="0.25">
      <c r="A2332" s="4">
        <v>1328</v>
      </c>
      <c r="B2332" s="103" t="str">
        <f>IFERROR(INDEX(Бруклин!$E$9:$E$1508,MATCH($A2332,Бруклин!$P$9:$P$1508,0)),"")</f>
        <v/>
      </c>
      <c r="C2332" s="104" t="str">
        <f>IFERROR(INDEX(Бруклин!$G$9:$G$1508,MATCH($A2332,Бруклин!$P$9:$P$1508,0)),"")</f>
        <v/>
      </c>
    </row>
    <row r="2333" spans="1:3" hidden="1" x14ac:dyDescent="0.25">
      <c r="A2333" s="4">
        <v>1329</v>
      </c>
      <c r="B2333" s="103" t="str">
        <f>IFERROR(INDEX(Бруклин!$E$9:$E$1508,MATCH($A2333,Бруклин!$P$9:$P$1508,0)),"")</f>
        <v/>
      </c>
      <c r="C2333" s="104" t="str">
        <f>IFERROR(INDEX(Бруклин!$G$9:$G$1508,MATCH($A2333,Бруклин!$P$9:$P$1508,0)),"")</f>
        <v/>
      </c>
    </row>
    <row r="2334" spans="1:3" hidden="1" x14ac:dyDescent="0.25">
      <c r="A2334" s="4">
        <v>1330</v>
      </c>
      <c r="B2334" s="103" t="str">
        <f>IFERROR(INDEX(Бруклин!$E$9:$E$1508,MATCH($A2334,Бруклин!$P$9:$P$1508,0)),"")</f>
        <v/>
      </c>
      <c r="C2334" s="104" t="str">
        <f>IFERROR(INDEX(Бруклин!$G$9:$G$1508,MATCH($A2334,Бруклин!$P$9:$P$1508,0)),"")</f>
        <v/>
      </c>
    </row>
    <row r="2335" spans="1:3" hidden="1" x14ac:dyDescent="0.25">
      <c r="A2335" s="4">
        <v>1331</v>
      </c>
      <c r="B2335" s="103" t="str">
        <f>IFERROR(INDEX(Бруклин!$E$9:$E$1508,MATCH($A2335,Бруклин!$P$9:$P$1508,0)),"")</f>
        <v/>
      </c>
      <c r="C2335" s="104" t="str">
        <f>IFERROR(INDEX(Бруклин!$G$9:$G$1508,MATCH($A2335,Бруклин!$P$9:$P$1508,0)),"")</f>
        <v/>
      </c>
    </row>
    <row r="2336" spans="1:3" hidden="1" x14ac:dyDescent="0.25">
      <c r="A2336" s="4">
        <v>1332</v>
      </c>
      <c r="B2336" s="103" t="str">
        <f>IFERROR(INDEX(Бруклин!$E$9:$E$1508,MATCH($A2336,Бруклин!$P$9:$P$1508,0)),"")</f>
        <v/>
      </c>
      <c r="C2336" s="104" t="str">
        <f>IFERROR(INDEX(Бруклин!$G$9:$G$1508,MATCH($A2336,Бруклин!$P$9:$P$1508,0)),"")</f>
        <v/>
      </c>
    </row>
    <row r="2337" spans="1:3" hidden="1" x14ac:dyDescent="0.25">
      <c r="A2337" s="4">
        <v>1333</v>
      </c>
      <c r="B2337" s="103" t="str">
        <f>IFERROR(INDEX(Бруклин!$E$9:$E$1508,MATCH($A2337,Бруклин!$P$9:$P$1508,0)),"")</f>
        <v/>
      </c>
      <c r="C2337" s="104" t="str">
        <f>IFERROR(INDEX(Бруклин!$G$9:$G$1508,MATCH($A2337,Бруклин!$P$9:$P$1508,0)),"")</f>
        <v/>
      </c>
    </row>
    <row r="2338" spans="1:3" hidden="1" x14ac:dyDescent="0.25">
      <c r="A2338" s="4">
        <v>1334</v>
      </c>
      <c r="B2338" s="103" t="str">
        <f>IFERROR(INDEX(Бруклин!$E$9:$E$1508,MATCH($A2338,Бруклин!$P$9:$P$1508,0)),"")</f>
        <v/>
      </c>
      <c r="C2338" s="104" t="str">
        <f>IFERROR(INDEX(Бруклин!$G$9:$G$1508,MATCH($A2338,Бруклин!$P$9:$P$1508,0)),"")</f>
        <v/>
      </c>
    </row>
    <row r="2339" spans="1:3" hidden="1" x14ac:dyDescent="0.25">
      <c r="A2339" s="4">
        <v>1335</v>
      </c>
      <c r="B2339" s="103" t="str">
        <f>IFERROR(INDEX(Бруклин!$E$9:$E$1508,MATCH($A2339,Бруклин!$P$9:$P$1508,0)),"")</f>
        <v/>
      </c>
      <c r="C2339" s="104" t="str">
        <f>IFERROR(INDEX(Бруклин!$G$9:$G$1508,MATCH($A2339,Бруклин!$P$9:$P$1508,0)),"")</f>
        <v/>
      </c>
    </row>
    <row r="2340" spans="1:3" hidden="1" x14ac:dyDescent="0.25">
      <c r="A2340" s="4">
        <v>1336</v>
      </c>
      <c r="B2340" s="103" t="str">
        <f>IFERROR(INDEX(Бруклин!$E$9:$E$1508,MATCH($A2340,Бруклин!$P$9:$P$1508,0)),"")</f>
        <v/>
      </c>
      <c r="C2340" s="104" t="str">
        <f>IFERROR(INDEX(Бруклин!$G$9:$G$1508,MATCH($A2340,Бруклин!$P$9:$P$1508,0)),"")</f>
        <v/>
      </c>
    </row>
    <row r="2341" spans="1:3" hidden="1" x14ac:dyDescent="0.25">
      <c r="A2341" s="4">
        <v>1337</v>
      </c>
      <c r="B2341" s="103" t="str">
        <f>IFERROR(INDEX(Бруклин!$E$9:$E$1508,MATCH($A2341,Бруклин!$P$9:$P$1508,0)),"")</f>
        <v/>
      </c>
      <c r="C2341" s="104" t="str">
        <f>IFERROR(INDEX(Бруклин!$G$9:$G$1508,MATCH($A2341,Бруклин!$P$9:$P$1508,0)),"")</f>
        <v/>
      </c>
    </row>
    <row r="2342" spans="1:3" hidden="1" x14ac:dyDescent="0.25">
      <c r="A2342" s="4">
        <v>1338</v>
      </c>
      <c r="B2342" s="103" t="str">
        <f>IFERROR(INDEX(Бруклин!$E$9:$E$1508,MATCH($A2342,Бруклин!$P$9:$P$1508,0)),"")</f>
        <v/>
      </c>
      <c r="C2342" s="104" t="str">
        <f>IFERROR(INDEX(Бруклин!$G$9:$G$1508,MATCH($A2342,Бруклин!$P$9:$P$1508,0)),"")</f>
        <v/>
      </c>
    </row>
    <row r="2343" spans="1:3" hidden="1" x14ac:dyDescent="0.25">
      <c r="A2343" s="4">
        <v>1339</v>
      </c>
      <c r="B2343" s="103" t="str">
        <f>IFERROR(INDEX(Бруклин!$E$9:$E$1508,MATCH($A2343,Бруклин!$P$9:$P$1508,0)),"")</f>
        <v/>
      </c>
      <c r="C2343" s="104" t="str">
        <f>IFERROR(INDEX(Бруклин!$G$9:$G$1508,MATCH($A2343,Бруклин!$P$9:$P$1508,0)),"")</f>
        <v/>
      </c>
    </row>
    <row r="2344" spans="1:3" hidden="1" x14ac:dyDescent="0.25">
      <c r="A2344" s="4">
        <v>1340</v>
      </c>
      <c r="B2344" s="103" t="str">
        <f>IFERROR(INDEX(Бруклин!$E$9:$E$1508,MATCH($A2344,Бруклин!$P$9:$P$1508,0)),"")</f>
        <v/>
      </c>
      <c r="C2344" s="104" t="str">
        <f>IFERROR(INDEX(Бруклин!$G$9:$G$1508,MATCH($A2344,Бруклин!$P$9:$P$1508,0)),"")</f>
        <v/>
      </c>
    </row>
    <row r="2345" spans="1:3" hidden="1" x14ac:dyDescent="0.25">
      <c r="A2345" s="4">
        <v>1341</v>
      </c>
      <c r="B2345" s="103" t="str">
        <f>IFERROR(INDEX(Бруклин!$E$9:$E$1508,MATCH($A2345,Бруклин!$P$9:$P$1508,0)),"")</f>
        <v/>
      </c>
      <c r="C2345" s="104" t="str">
        <f>IFERROR(INDEX(Бруклин!$G$9:$G$1508,MATCH($A2345,Бруклин!$P$9:$P$1508,0)),"")</f>
        <v/>
      </c>
    </row>
    <row r="2346" spans="1:3" hidden="1" x14ac:dyDescent="0.25">
      <c r="A2346" s="4">
        <v>1342</v>
      </c>
      <c r="B2346" s="103" t="str">
        <f>IFERROR(INDEX(Бруклин!$E$9:$E$1508,MATCH($A2346,Бруклин!$P$9:$P$1508,0)),"")</f>
        <v/>
      </c>
      <c r="C2346" s="104" t="str">
        <f>IFERROR(INDEX(Бруклин!$G$9:$G$1508,MATCH($A2346,Бруклин!$P$9:$P$1508,0)),"")</f>
        <v/>
      </c>
    </row>
    <row r="2347" spans="1:3" hidden="1" x14ac:dyDescent="0.25">
      <c r="A2347" s="4">
        <v>1343</v>
      </c>
      <c r="B2347" s="103" t="str">
        <f>IFERROR(INDEX(Бруклин!$E$9:$E$1508,MATCH($A2347,Бруклин!$P$9:$P$1508,0)),"")</f>
        <v/>
      </c>
      <c r="C2347" s="104" t="str">
        <f>IFERROR(INDEX(Бруклин!$G$9:$G$1508,MATCH($A2347,Бруклин!$P$9:$P$1508,0)),"")</f>
        <v/>
      </c>
    </row>
    <row r="2348" spans="1:3" hidden="1" x14ac:dyDescent="0.25">
      <c r="A2348" s="4">
        <v>1344</v>
      </c>
      <c r="B2348" s="103" t="str">
        <f>IFERROR(INDEX(Бруклин!$E$9:$E$1508,MATCH($A2348,Бруклин!$P$9:$P$1508,0)),"")</f>
        <v/>
      </c>
      <c r="C2348" s="104" t="str">
        <f>IFERROR(INDEX(Бруклин!$G$9:$G$1508,MATCH($A2348,Бруклин!$P$9:$P$1508,0)),"")</f>
        <v/>
      </c>
    </row>
    <row r="2349" spans="1:3" hidden="1" x14ac:dyDescent="0.25">
      <c r="A2349" s="4">
        <v>1345</v>
      </c>
      <c r="B2349" s="103" t="str">
        <f>IFERROR(INDEX(Бруклин!$E$9:$E$1508,MATCH($A2349,Бруклин!$P$9:$P$1508,0)),"")</f>
        <v/>
      </c>
      <c r="C2349" s="104" t="str">
        <f>IFERROR(INDEX(Бруклин!$G$9:$G$1508,MATCH($A2349,Бруклин!$P$9:$P$1508,0)),"")</f>
        <v/>
      </c>
    </row>
    <row r="2350" spans="1:3" hidden="1" x14ac:dyDescent="0.25">
      <c r="A2350" s="4">
        <v>1346</v>
      </c>
      <c r="B2350" s="103" t="str">
        <f>IFERROR(INDEX(Бруклин!$E$9:$E$1508,MATCH($A2350,Бруклин!$P$9:$P$1508,0)),"")</f>
        <v/>
      </c>
      <c r="C2350" s="104" t="str">
        <f>IFERROR(INDEX(Бруклин!$G$9:$G$1508,MATCH($A2350,Бруклин!$P$9:$P$1508,0)),"")</f>
        <v/>
      </c>
    </row>
    <row r="2351" spans="1:3" hidden="1" x14ac:dyDescent="0.25">
      <c r="A2351" s="4">
        <v>1347</v>
      </c>
      <c r="B2351" s="103" t="str">
        <f>IFERROR(INDEX(Бруклин!$E$9:$E$1508,MATCH($A2351,Бруклин!$P$9:$P$1508,0)),"")</f>
        <v/>
      </c>
      <c r="C2351" s="104" t="str">
        <f>IFERROR(INDEX(Бруклин!$G$9:$G$1508,MATCH($A2351,Бруклин!$P$9:$P$1508,0)),"")</f>
        <v/>
      </c>
    </row>
    <row r="2352" spans="1:3" hidden="1" x14ac:dyDescent="0.25">
      <c r="A2352" s="4">
        <v>1348</v>
      </c>
      <c r="B2352" s="103" t="str">
        <f>IFERROR(INDEX(Бруклин!$E$9:$E$1508,MATCH($A2352,Бруклин!$P$9:$P$1508,0)),"")</f>
        <v/>
      </c>
      <c r="C2352" s="104" t="str">
        <f>IFERROR(INDEX(Бруклин!$G$9:$G$1508,MATCH($A2352,Бруклин!$P$9:$P$1508,0)),"")</f>
        <v/>
      </c>
    </row>
    <row r="2353" spans="1:3" hidden="1" x14ac:dyDescent="0.25">
      <c r="A2353" s="4">
        <v>1349</v>
      </c>
      <c r="B2353" s="103" t="str">
        <f>IFERROR(INDEX(Бруклин!$E$9:$E$1508,MATCH($A2353,Бруклин!$P$9:$P$1508,0)),"")</f>
        <v/>
      </c>
      <c r="C2353" s="104" t="str">
        <f>IFERROR(INDEX(Бруклин!$G$9:$G$1508,MATCH($A2353,Бруклин!$P$9:$P$1508,0)),"")</f>
        <v/>
      </c>
    </row>
    <row r="2354" spans="1:3" hidden="1" x14ac:dyDescent="0.25">
      <c r="A2354" s="4">
        <v>1350</v>
      </c>
      <c r="B2354" s="103" t="str">
        <f>IFERROR(INDEX(Бруклин!$E$9:$E$1508,MATCH($A2354,Бруклин!$P$9:$P$1508,0)),"")</f>
        <v/>
      </c>
      <c r="C2354" s="104" t="str">
        <f>IFERROR(INDEX(Бруклин!$G$9:$G$1508,MATCH($A2354,Бруклин!$P$9:$P$1508,0)),"")</f>
        <v/>
      </c>
    </row>
    <row r="2355" spans="1:3" hidden="1" x14ac:dyDescent="0.25">
      <c r="A2355" s="4">
        <v>1351</v>
      </c>
      <c r="B2355" s="103" t="str">
        <f>IFERROR(INDEX(Бруклин!$E$9:$E$1508,MATCH($A2355,Бруклин!$P$9:$P$1508,0)),"")</f>
        <v/>
      </c>
      <c r="C2355" s="104" t="str">
        <f>IFERROR(INDEX(Бруклин!$G$9:$G$1508,MATCH($A2355,Бруклин!$P$9:$P$1508,0)),"")</f>
        <v/>
      </c>
    </row>
    <row r="2356" spans="1:3" hidden="1" x14ac:dyDescent="0.25">
      <c r="A2356" s="4">
        <v>1352</v>
      </c>
      <c r="B2356" s="103" t="str">
        <f>IFERROR(INDEX(Бруклин!$E$9:$E$1508,MATCH($A2356,Бруклин!$P$9:$P$1508,0)),"")</f>
        <v/>
      </c>
      <c r="C2356" s="104" t="str">
        <f>IFERROR(INDEX(Бруклин!$G$9:$G$1508,MATCH($A2356,Бруклин!$P$9:$P$1508,0)),"")</f>
        <v/>
      </c>
    </row>
    <row r="2357" spans="1:3" hidden="1" x14ac:dyDescent="0.25">
      <c r="A2357" s="4">
        <v>1353</v>
      </c>
      <c r="B2357" s="103" t="str">
        <f>IFERROR(INDEX(Бруклин!$E$9:$E$1508,MATCH($A2357,Бруклин!$P$9:$P$1508,0)),"")</f>
        <v/>
      </c>
      <c r="C2357" s="104" t="str">
        <f>IFERROR(INDEX(Бруклин!$G$9:$G$1508,MATCH($A2357,Бруклин!$P$9:$P$1508,0)),"")</f>
        <v/>
      </c>
    </row>
    <row r="2358" spans="1:3" hidden="1" x14ac:dyDescent="0.25">
      <c r="A2358" s="4">
        <v>1354</v>
      </c>
      <c r="B2358" s="103" t="str">
        <f>IFERROR(INDEX(Бруклин!$E$9:$E$1508,MATCH($A2358,Бруклин!$P$9:$P$1508,0)),"")</f>
        <v/>
      </c>
      <c r="C2358" s="104" t="str">
        <f>IFERROR(INDEX(Бруклин!$G$9:$G$1508,MATCH($A2358,Бруклин!$P$9:$P$1508,0)),"")</f>
        <v/>
      </c>
    </row>
    <row r="2359" spans="1:3" hidden="1" x14ac:dyDescent="0.25">
      <c r="A2359" s="4">
        <v>1355</v>
      </c>
      <c r="B2359" s="103" t="str">
        <f>IFERROR(INDEX(Бруклин!$E$9:$E$1508,MATCH($A2359,Бруклин!$P$9:$P$1508,0)),"")</f>
        <v/>
      </c>
      <c r="C2359" s="104" t="str">
        <f>IFERROR(INDEX(Бруклин!$G$9:$G$1508,MATCH($A2359,Бруклин!$P$9:$P$1508,0)),"")</f>
        <v/>
      </c>
    </row>
    <row r="2360" spans="1:3" hidden="1" x14ac:dyDescent="0.25">
      <c r="A2360" s="4">
        <v>1356</v>
      </c>
      <c r="B2360" s="103" t="str">
        <f>IFERROR(INDEX(Бруклин!$E$9:$E$1508,MATCH($A2360,Бруклин!$P$9:$P$1508,0)),"")</f>
        <v/>
      </c>
      <c r="C2360" s="104" t="str">
        <f>IFERROR(INDEX(Бруклин!$G$9:$G$1508,MATCH($A2360,Бруклин!$P$9:$P$1508,0)),"")</f>
        <v/>
      </c>
    </row>
    <row r="2361" spans="1:3" hidden="1" x14ac:dyDescent="0.25">
      <c r="A2361" s="4">
        <v>1357</v>
      </c>
      <c r="B2361" s="103" t="str">
        <f>IFERROR(INDEX(Бруклин!$E$9:$E$1508,MATCH($A2361,Бруклин!$P$9:$P$1508,0)),"")</f>
        <v/>
      </c>
      <c r="C2361" s="104" t="str">
        <f>IFERROR(INDEX(Бруклин!$G$9:$G$1508,MATCH($A2361,Бруклин!$P$9:$P$1508,0)),"")</f>
        <v/>
      </c>
    </row>
    <row r="2362" spans="1:3" hidden="1" x14ac:dyDescent="0.25">
      <c r="A2362" s="4">
        <v>1358</v>
      </c>
      <c r="B2362" s="103" t="str">
        <f>IFERROR(INDEX(Бруклин!$E$9:$E$1508,MATCH($A2362,Бруклин!$P$9:$P$1508,0)),"")</f>
        <v/>
      </c>
      <c r="C2362" s="104" t="str">
        <f>IFERROR(INDEX(Бруклин!$G$9:$G$1508,MATCH($A2362,Бруклин!$P$9:$P$1508,0)),"")</f>
        <v/>
      </c>
    </row>
    <row r="2363" spans="1:3" hidden="1" x14ac:dyDescent="0.25">
      <c r="A2363" s="4">
        <v>1359</v>
      </c>
      <c r="B2363" s="103" t="str">
        <f>IFERROR(INDEX(Бруклин!$E$9:$E$1508,MATCH($A2363,Бруклин!$P$9:$P$1508,0)),"")</f>
        <v/>
      </c>
      <c r="C2363" s="104" t="str">
        <f>IFERROR(INDEX(Бруклин!$G$9:$G$1508,MATCH($A2363,Бруклин!$P$9:$P$1508,0)),"")</f>
        <v/>
      </c>
    </row>
    <row r="2364" spans="1:3" hidden="1" x14ac:dyDescent="0.25">
      <c r="A2364" s="4">
        <v>1360</v>
      </c>
      <c r="B2364" s="103" t="str">
        <f>IFERROR(INDEX(Бруклин!$E$9:$E$1508,MATCH($A2364,Бруклин!$P$9:$P$1508,0)),"")</f>
        <v/>
      </c>
      <c r="C2364" s="104" t="str">
        <f>IFERROR(INDEX(Бруклин!$G$9:$G$1508,MATCH($A2364,Бруклин!$P$9:$P$1508,0)),"")</f>
        <v/>
      </c>
    </row>
    <row r="2365" spans="1:3" hidden="1" x14ac:dyDescent="0.25">
      <c r="A2365" s="4">
        <v>1361</v>
      </c>
      <c r="B2365" s="103" t="str">
        <f>IFERROR(INDEX(Бруклин!$E$9:$E$1508,MATCH($A2365,Бруклин!$P$9:$P$1508,0)),"")</f>
        <v/>
      </c>
      <c r="C2365" s="104" t="str">
        <f>IFERROR(INDEX(Бруклин!$G$9:$G$1508,MATCH($A2365,Бруклин!$P$9:$P$1508,0)),"")</f>
        <v/>
      </c>
    </row>
    <row r="2366" spans="1:3" hidden="1" x14ac:dyDescent="0.25">
      <c r="A2366" s="4">
        <v>1362</v>
      </c>
      <c r="B2366" s="103" t="str">
        <f>IFERROR(INDEX(Бруклин!$E$9:$E$1508,MATCH($A2366,Бруклин!$P$9:$P$1508,0)),"")</f>
        <v/>
      </c>
      <c r="C2366" s="104" t="str">
        <f>IFERROR(INDEX(Бруклин!$G$9:$G$1508,MATCH($A2366,Бруклин!$P$9:$P$1508,0)),"")</f>
        <v/>
      </c>
    </row>
    <row r="2367" spans="1:3" hidden="1" x14ac:dyDescent="0.25">
      <c r="A2367" s="4">
        <v>1363</v>
      </c>
      <c r="B2367" s="103" t="str">
        <f>IFERROR(INDEX(Бруклин!$E$9:$E$1508,MATCH($A2367,Бруклин!$P$9:$P$1508,0)),"")</f>
        <v/>
      </c>
      <c r="C2367" s="104" t="str">
        <f>IFERROR(INDEX(Бруклин!$G$9:$G$1508,MATCH($A2367,Бруклин!$P$9:$P$1508,0)),"")</f>
        <v/>
      </c>
    </row>
    <row r="2368" spans="1:3" hidden="1" x14ac:dyDescent="0.25">
      <c r="A2368" s="4">
        <v>1364</v>
      </c>
      <c r="B2368" s="103" t="str">
        <f>IFERROR(INDEX(Бруклин!$E$9:$E$1508,MATCH($A2368,Бруклин!$P$9:$P$1508,0)),"")</f>
        <v/>
      </c>
      <c r="C2368" s="104" t="str">
        <f>IFERROR(INDEX(Бруклин!$G$9:$G$1508,MATCH($A2368,Бруклин!$P$9:$P$1508,0)),"")</f>
        <v/>
      </c>
    </row>
    <row r="2369" spans="1:3" hidden="1" x14ac:dyDescent="0.25">
      <c r="A2369" s="4">
        <v>1365</v>
      </c>
      <c r="B2369" s="103" t="str">
        <f>IFERROR(INDEX(Бруклин!$E$9:$E$1508,MATCH($A2369,Бруклин!$P$9:$P$1508,0)),"")</f>
        <v/>
      </c>
      <c r="C2369" s="104" t="str">
        <f>IFERROR(INDEX(Бруклин!$G$9:$G$1508,MATCH($A2369,Бруклин!$P$9:$P$1508,0)),"")</f>
        <v/>
      </c>
    </row>
    <row r="2370" spans="1:3" hidden="1" x14ac:dyDescent="0.25">
      <c r="A2370" s="4">
        <v>1366</v>
      </c>
      <c r="B2370" s="103" t="str">
        <f>IFERROR(INDEX(Бруклин!$E$9:$E$1508,MATCH($A2370,Бруклин!$P$9:$P$1508,0)),"")</f>
        <v/>
      </c>
      <c r="C2370" s="104" t="str">
        <f>IFERROR(INDEX(Бруклин!$G$9:$G$1508,MATCH($A2370,Бруклин!$P$9:$P$1508,0)),"")</f>
        <v/>
      </c>
    </row>
    <row r="2371" spans="1:3" hidden="1" x14ac:dyDescent="0.25">
      <c r="A2371" s="4">
        <v>1367</v>
      </c>
      <c r="B2371" s="103" t="str">
        <f>IFERROR(INDEX(Бруклин!$E$9:$E$1508,MATCH($A2371,Бруклин!$P$9:$P$1508,0)),"")</f>
        <v/>
      </c>
      <c r="C2371" s="104" t="str">
        <f>IFERROR(INDEX(Бруклин!$G$9:$G$1508,MATCH($A2371,Бруклин!$P$9:$P$1508,0)),"")</f>
        <v/>
      </c>
    </row>
    <row r="2372" spans="1:3" hidden="1" x14ac:dyDescent="0.25">
      <c r="A2372" s="4">
        <v>1368</v>
      </c>
      <c r="B2372" s="103" t="str">
        <f>IFERROR(INDEX(Бруклин!$E$9:$E$1508,MATCH($A2372,Бруклин!$P$9:$P$1508,0)),"")</f>
        <v/>
      </c>
      <c r="C2372" s="104" t="str">
        <f>IFERROR(INDEX(Бруклин!$G$9:$G$1508,MATCH($A2372,Бруклин!$P$9:$P$1508,0)),"")</f>
        <v/>
      </c>
    </row>
    <row r="2373" spans="1:3" hidden="1" x14ac:dyDescent="0.25">
      <c r="A2373" s="4">
        <v>1369</v>
      </c>
      <c r="B2373" s="103" t="str">
        <f>IFERROR(INDEX(Бруклин!$E$9:$E$1508,MATCH($A2373,Бруклин!$P$9:$P$1508,0)),"")</f>
        <v/>
      </c>
      <c r="C2373" s="104" t="str">
        <f>IFERROR(INDEX(Бруклин!$G$9:$G$1508,MATCH($A2373,Бруклин!$P$9:$P$1508,0)),"")</f>
        <v/>
      </c>
    </row>
    <row r="2374" spans="1:3" hidden="1" x14ac:dyDescent="0.25">
      <c r="A2374" s="4">
        <v>1370</v>
      </c>
      <c r="B2374" s="103" t="str">
        <f>IFERROR(INDEX(Бруклин!$E$9:$E$1508,MATCH($A2374,Бруклин!$P$9:$P$1508,0)),"")</f>
        <v/>
      </c>
      <c r="C2374" s="104" t="str">
        <f>IFERROR(INDEX(Бруклин!$G$9:$G$1508,MATCH($A2374,Бруклин!$P$9:$P$1508,0)),"")</f>
        <v/>
      </c>
    </row>
    <row r="2375" spans="1:3" hidden="1" x14ac:dyDescent="0.25">
      <c r="A2375" s="4">
        <v>1371</v>
      </c>
      <c r="B2375" s="103" t="str">
        <f>IFERROR(INDEX(Бруклин!$E$9:$E$1508,MATCH($A2375,Бруклин!$P$9:$P$1508,0)),"")</f>
        <v/>
      </c>
      <c r="C2375" s="104" t="str">
        <f>IFERROR(INDEX(Бруклин!$G$9:$G$1508,MATCH($A2375,Бруклин!$P$9:$P$1508,0)),"")</f>
        <v/>
      </c>
    </row>
    <row r="2376" spans="1:3" hidden="1" x14ac:dyDescent="0.25">
      <c r="A2376" s="4">
        <v>1372</v>
      </c>
      <c r="B2376" s="103" t="str">
        <f>IFERROR(INDEX(Бруклин!$E$9:$E$1508,MATCH($A2376,Бруклин!$P$9:$P$1508,0)),"")</f>
        <v/>
      </c>
      <c r="C2376" s="104" t="str">
        <f>IFERROR(INDEX(Бруклин!$G$9:$G$1508,MATCH($A2376,Бруклин!$P$9:$P$1508,0)),"")</f>
        <v/>
      </c>
    </row>
    <row r="2377" spans="1:3" hidden="1" x14ac:dyDescent="0.25">
      <c r="A2377" s="4">
        <v>1373</v>
      </c>
      <c r="B2377" s="103" t="str">
        <f>IFERROR(INDEX(Бруклин!$E$9:$E$1508,MATCH($A2377,Бруклин!$P$9:$P$1508,0)),"")</f>
        <v/>
      </c>
      <c r="C2377" s="104" t="str">
        <f>IFERROR(INDEX(Бруклин!$G$9:$G$1508,MATCH($A2377,Бруклин!$P$9:$P$1508,0)),"")</f>
        <v/>
      </c>
    </row>
    <row r="2378" spans="1:3" hidden="1" x14ac:dyDescent="0.25">
      <c r="A2378" s="4">
        <v>1374</v>
      </c>
      <c r="B2378" s="103" t="str">
        <f>IFERROR(INDEX(Бруклин!$E$9:$E$1508,MATCH($A2378,Бруклин!$P$9:$P$1508,0)),"")</f>
        <v/>
      </c>
      <c r="C2378" s="104" t="str">
        <f>IFERROR(INDEX(Бруклин!$G$9:$G$1508,MATCH($A2378,Бруклин!$P$9:$P$1508,0)),"")</f>
        <v/>
      </c>
    </row>
    <row r="2379" spans="1:3" hidden="1" x14ac:dyDescent="0.25">
      <c r="A2379" s="4">
        <v>1375</v>
      </c>
      <c r="B2379" s="103" t="str">
        <f>IFERROR(INDEX(Бруклин!$E$9:$E$1508,MATCH($A2379,Бруклин!$P$9:$P$1508,0)),"")</f>
        <v/>
      </c>
      <c r="C2379" s="104" t="str">
        <f>IFERROR(INDEX(Бруклин!$G$9:$G$1508,MATCH($A2379,Бруклин!$P$9:$P$1508,0)),"")</f>
        <v/>
      </c>
    </row>
    <row r="2380" spans="1:3" hidden="1" x14ac:dyDescent="0.25">
      <c r="A2380" s="4">
        <v>1376</v>
      </c>
      <c r="B2380" s="103" t="str">
        <f>IFERROR(INDEX(Бруклин!$E$9:$E$1508,MATCH($A2380,Бруклин!$P$9:$P$1508,0)),"")</f>
        <v/>
      </c>
      <c r="C2380" s="104" t="str">
        <f>IFERROR(INDEX(Бруклин!$G$9:$G$1508,MATCH($A2380,Бруклин!$P$9:$P$1508,0)),"")</f>
        <v/>
      </c>
    </row>
    <row r="2381" spans="1:3" hidden="1" x14ac:dyDescent="0.25">
      <c r="A2381" s="4">
        <v>1377</v>
      </c>
      <c r="B2381" s="103" t="str">
        <f>IFERROR(INDEX(Бруклин!$E$9:$E$1508,MATCH($A2381,Бруклин!$P$9:$P$1508,0)),"")</f>
        <v/>
      </c>
      <c r="C2381" s="104" t="str">
        <f>IFERROR(INDEX(Бруклин!$G$9:$G$1508,MATCH($A2381,Бруклин!$P$9:$P$1508,0)),"")</f>
        <v/>
      </c>
    </row>
    <row r="2382" spans="1:3" hidden="1" x14ac:dyDescent="0.25">
      <c r="A2382" s="4">
        <v>1378</v>
      </c>
      <c r="B2382" s="103" t="str">
        <f>IFERROR(INDEX(Бруклин!$E$9:$E$1508,MATCH($A2382,Бруклин!$P$9:$P$1508,0)),"")</f>
        <v/>
      </c>
      <c r="C2382" s="104" t="str">
        <f>IFERROR(INDEX(Бруклин!$G$9:$G$1508,MATCH($A2382,Бруклин!$P$9:$P$1508,0)),"")</f>
        <v/>
      </c>
    </row>
    <row r="2383" spans="1:3" hidden="1" x14ac:dyDescent="0.25">
      <c r="A2383" s="4">
        <v>1379</v>
      </c>
      <c r="B2383" s="103" t="str">
        <f>IFERROR(INDEX(Бруклин!$E$9:$E$1508,MATCH($A2383,Бруклин!$P$9:$P$1508,0)),"")</f>
        <v/>
      </c>
      <c r="C2383" s="104" t="str">
        <f>IFERROR(INDEX(Бруклин!$G$9:$G$1508,MATCH($A2383,Бруклин!$P$9:$P$1508,0)),"")</f>
        <v/>
      </c>
    </row>
    <row r="2384" spans="1:3" hidden="1" x14ac:dyDescent="0.25">
      <c r="A2384" s="4">
        <v>1380</v>
      </c>
      <c r="B2384" s="103" t="str">
        <f>IFERROR(INDEX(Бруклин!$E$9:$E$1508,MATCH($A2384,Бруклин!$P$9:$P$1508,0)),"")</f>
        <v/>
      </c>
      <c r="C2384" s="104" t="str">
        <f>IFERROR(INDEX(Бруклин!$G$9:$G$1508,MATCH($A2384,Бруклин!$P$9:$P$1508,0)),"")</f>
        <v/>
      </c>
    </row>
    <row r="2385" spans="1:3" hidden="1" x14ac:dyDescent="0.25">
      <c r="A2385" s="4">
        <v>1381</v>
      </c>
      <c r="B2385" s="103" t="str">
        <f>IFERROR(INDEX(Бруклин!$E$9:$E$1508,MATCH($A2385,Бруклин!$P$9:$P$1508,0)),"")</f>
        <v/>
      </c>
      <c r="C2385" s="104" t="str">
        <f>IFERROR(INDEX(Бруклин!$G$9:$G$1508,MATCH($A2385,Бруклин!$P$9:$P$1508,0)),"")</f>
        <v/>
      </c>
    </row>
    <row r="2386" spans="1:3" hidden="1" x14ac:dyDescent="0.25">
      <c r="A2386" s="4">
        <v>1382</v>
      </c>
      <c r="B2386" s="103" t="str">
        <f>IFERROR(INDEX(Бруклин!$E$9:$E$1508,MATCH($A2386,Бруклин!$P$9:$P$1508,0)),"")</f>
        <v/>
      </c>
      <c r="C2386" s="104" t="str">
        <f>IFERROR(INDEX(Бруклин!$G$9:$G$1508,MATCH($A2386,Бруклин!$P$9:$P$1508,0)),"")</f>
        <v/>
      </c>
    </row>
    <row r="2387" spans="1:3" hidden="1" x14ac:dyDescent="0.25">
      <c r="A2387" s="4">
        <v>1383</v>
      </c>
      <c r="B2387" s="103" t="str">
        <f>IFERROR(INDEX(Бруклин!$E$9:$E$1508,MATCH($A2387,Бруклин!$P$9:$P$1508,0)),"")</f>
        <v/>
      </c>
      <c r="C2387" s="104" t="str">
        <f>IFERROR(INDEX(Бруклин!$G$9:$G$1508,MATCH($A2387,Бруклин!$P$9:$P$1508,0)),"")</f>
        <v/>
      </c>
    </row>
    <row r="2388" spans="1:3" hidden="1" x14ac:dyDescent="0.25">
      <c r="A2388" s="4">
        <v>1384</v>
      </c>
      <c r="B2388" s="103" t="str">
        <f>IFERROR(INDEX(Бруклин!$E$9:$E$1508,MATCH($A2388,Бруклин!$P$9:$P$1508,0)),"")</f>
        <v/>
      </c>
      <c r="C2388" s="104" t="str">
        <f>IFERROR(INDEX(Бруклин!$G$9:$G$1508,MATCH($A2388,Бруклин!$P$9:$P$1508,0)),"")</f>
        <v/>
      </c>
    </row>
    <row r="2389" spans="1:3" hidden="1" x14ac:dyDescent="0.25">
      <c r="A2389" s="4">
        <v>1385</v>
      </c>
      <c r="B2389" s="103" t="str">
        <f>IFERROR(INDEX(Бруклин!$E$9:$E$1508,MATCH($A2389,Бруклин!$P$9:$P$1508,0)),"")</f>
        <v/>
      </c>
      <c r="C2389" s="104" t="str">
        <f>IFERROR(INDEX(Бруклин!$G$9:$G$1508,MATCH($A2389,Бруклин!$P$9:$P$1508,0)),"")</f>
        <v/>
      </c>
    </row>
    <row r="2390" spans="1:3" hidden="1" x14ac:dyDescent="0.25">
      <c r="A2390" s="4">
        <v>1386</v>
      </c>
      <c r="B2390" s="103" t="str">
        <f>IFERROR(INDEX(Бруклин!$E$9:$E$1508,MATCH($A2390,Бруклин!$P$9:$P$1508,0)),"")</f>
        <v/>
      </c>
      <c r="C2390" s="104" t="str">
        <f>IFERROR(INDEX(Бруклин!$G$9:$G$1508,MATCH($A2390,Бруклин!$P$9:$P$1508,0)),"")</f>
        <v/>
      </c>
    </row>
    <row r="2391" spans="1:3" hidden="1" x14ac:dyDescent="0.25">
      <c r="A2391" s="4">
        <v>1387</v>
      </c>
      <c r="B2391" s="103" t="str">
        <f>IFERROR(INDEX(Бруклин!$E$9:$E$1508,MATCH($A2391,Бруклин!$P$9:$P$1508,0)),"")</f>
        <v/>
      </c>
      <c r="C2391" s="104" t="str">
        <f>IFERROR(INDEX(Бруклин!$G$9:$G$1508,MATCH($A2391,Бруклин!$P$9:$P$1508,0)),"")</f>
        <v/>
      </c>
    </row>
    <row r="2392" spans="1:3" hidden="1" x14ac:dyDescent="0.25">
      <c r="A2392" s="4">
        <v>1388</v>
      </c>
      <c r="B2392" s="103" t="str">
        <f>IFERROR(INDEX(Бруклин!$E$9:$E$1508,MATCH($A2392,Бруклин!$P$9:$P$1508,0)),"")</f>
        <v/>
      </c>
      <c r="C2392" s="104" t="str">
        <f>IFERROR(INDEX(Бруклин!$G$9:$G$1508,MATCH($A2392,Бруклин!$P$9:$P$1508,0)),"")</f>
        <v/>
      </c>
    </row>
    <row r="2393" spans="1:3" hidden="1" x14ac:dyDescent="0.25">
      <c r="A2393" s="4">
        <v>1389</v>
      </c>
      <c r="B2393" s="103" t="str">
        <f>IFERROR(INDEX(Бруклин!$E$9:$E$1508,MATCH($A2393,Бруклин!$P$9:$P$1508,0)),"")</f>
        <v/>
      </c>
      <c r="C2393" s="104" t="str">
        <f>IFERROR(INDEX(Бруклин!$G$9:$G$1508,MATCH($A2393,Бруклин!$P$9:$P$1508,0)),"")</f>
        <v/>
      </c>
    </row>
    <row r="2394" spans="1:3" hidden="1" x14ac:dyDescent="0.25">
      <c r="A2394" s="4">
        <v>1390</v>
      </c>
      <c r="B2394" s="103" t="str">
        <f>IFERROR(INDEX(Бруклин!$E$9:$E$1508,MATCH($A2394,Бруклин!$P$9:$P$1508,0)),"")</f>
        <v/>
      </c>
      <c r="C2394" s="104" t="str">
        <f>IFERROR(INDEX(Бруклин!$G$9:$G$1508,MATCH($A2394,Бруклин!$P$9:$P$1508,0)),"")</f>
        <v/>
      </c>
    </row>
    <row r="2395" spans="1:3" hidden="1" x14ac:dyDescent="0.25">
      <c r="A2395" s="4">
        <v>1391</v>
      </c>
      <c r="B2395" s="103" t="str">
        <f>IFERROR(INDEX(Бруклин!$E$9:$E$1508,MATCH($A2395,Бруклин!$P$9:$P$1508,0)),"")</f>
        <v/>
      </c>
      <c r="C2395" s="104" t="str">
        <f>IFERROR(INDEX(Бруклин!$G$9:$G$1508,MATCH($A2395,Бруклин!$P$9:$P$1508,0)),"")</f>
        <v/>
      </c>
    </row>
    <row r="2396" spans="1:3" hidden="1" x14ac:dyDescent="0.25">
      <c r="A2396" s="4">
        <v>1392</v>
      </c>
      <c r="B2396" s="103" t="str">
        <f>IFERROR(INDEX(Бруклин!$E$9:$E$1508,MATCH($A2396,Бруклин!$P$9:$P$1508,0)),"")</f>
        <v/>
      </c>
      <c r="C2396" s="104" t="str">
        <f>IFERROR(INDEX(Бруклин!$G$9:$G$1508,MATCH($A2396,Бруклин!$P$9:$P$1508,0)),"")</f>
        <v/>
      </c>
    </row>
    <row r="2397" spans="1:3" hidden="1" x14ac:dyDescent="0.25">
      <c r="A2397" s="4">
        <v>1393</v>
      </c>
      <c r="B2397" s="103" t="str">
        <f>IFERROR(INDEX(Бруклин!$E$9:$E$1508,MATCH($A2397,Бруклин!$P$9:$P$1508,0)),"")</f>
        <v/>
      </c>
      <c r="C2397" s="104" t="str">
        <f>IFERROR(INDEX(Бруклин!$G$9:$G$1508,MATCH($A2397,Бруклин!$P$9:$P$1508,0)),"")</f>
        <v/>
      </c>
    </row>
    <row r="2398" spans="1:3" hidden="1" x14ac:dyDescent="0.25">
      <c r="A2398" s="4">
        <v>1394</v>
      </c>
      <c r="B2398" s="103" t="str">
        <f>IFERROR(INDEX(Бруклин!$E$9:$E$1508,MATCH($A2398,Бруклин!$P$9:$P$1508,0)),"")</f>
        <v/>
      </c>
      <c r="C2398" s="104" t="str">
        <f>IFERROR(INDEX(Бруклин!$G$9:$G$1508,MATCH($A2398,Бруклин!$P$9:$P$1508,0)),"")</f>
        <v/>
      </c>
    </row>
    <row r="2399" spans="1:3" hidden="1" x14ac:dyDescent="0.25">
      <c r="A2399" s="4">
        <v>1395</v>
      </c>
      <c r="B2399" s="103" t="str">
        <f>IFERROR(INDEX(Бруклин!$E$9:$E$1508,MATCH($A2399,Бруклин!$P$9:$P$1508,0)),"")</f>
        <v/>
      </c>
      <c r="C2399" s="104" t="str">
        <f>IFERROR(INDEX(Бруклин!$G$9:$G$1508,MATCH($A2399,Бруклин!$P$9:$P$1508,0)),"")</f>
        <v/>
      </c>
    </row>
    <row r="2400" spans="1:3" hidden="1" x14ac:dyDescent="0.25">
      <c r="A2400" s="4">
        <v>1396</v>
      </c>
      <c r="B2400" s="103" t="str">
        <f>IFERROR(INDEX(Бруклин!$E$9:$E$1508,MATCH($A2400,Бруклин!$P$9:$P$1508,0)),"")</f>
        <v/>
      </c>
      <c r="C2400" s="104" t="str">
        <f>IFERROR(INDEX(Бруклин!$G$9:$G$1508,MATCH($A2400,Бруклин!$P$9:$P$1508,0)),"")</f>
        <v/>
      </c>
    </row>
    <row r="2401" spans="1:3" hidden="1" x14ac:dyDescent="0.25">
      <c r="A2401" s="4">
        <v>1397</v>
      </c>
      <c r="B2401" s="103" t="str">
        <f>IFERROR(INDEX(Бруклин!$E$9:$E$1508,MATCH($A2401,Бруклин!$P$9:$P$1508,0)),"")</f>
        <v/>
      </c>
      <c r="C2401" s="104" t="str">
        <f>IFERROR(INDEX(Бруклин!$G$9:$G$1508,MATCH($A2401,Бруклин!$P$9:$P$1508,0)),"")</f>
        <v/>
      </c>
    </row>
    <row r="2402" spans="1:3" hidden="1" x14ac:dyDescent="0.25">
      <c r="A2402" s="4">
        <v>1398</v>
      </c>
      <c r="B2402" s="103" t="str">
        <f>IFERROR(INDEX(Бруклин!$E$9:$E$1508,MATCH($A2402,Бруклин!$P$9:$P$1508,0)),"")</f>
        <v/>
      </c>
      <c r="C2402" s="104" t="str">
        <f>IFERROR(INDEX(Бруклин!$G$9:$G$1508,MATCH($A2402,Бруклин!$P$9:$P$1508,0)),"")</f>
        <v/>
      </c>
    </row>
    <row r="2403" spans="1:3" hidden="1" x14ac:dyDescent="0.25">
      <c r="A2403" s="4">
        <v>1399</v>
      </c>
      <c r="B2403" s="103" t="str">
        <f>IFERROR(INDEX(Бруклин!$E$9:$E$1508,MATCH($A2403,Бруклин!$P$9:$P$1508,0)),"")</f>
        <v/>
      </c>
      <c r="C2403" s="104" t="str">
        <f>IFERROR(INDEX(Бруклин!$G$9:$G$1508,MATCH($A2403,Бруклин!$P$9:$P$1508,0)),"")</f>
        <v/>
      </c>
    </row>
    <row r="2404" spans="1:3" hidden="1" x14ac:dyDescent="0.25">
      <c r="A2404" s="4">
        <v>1400</v>
      </c>
      <c r="B2404" s="103" t="str">
        <f>IFERROR(INDEX(Бруклин!$E$9:$E$1508,MATCH($A2404,Бруклин!$P$9:$P$1508,0)),"")</f>
        <v/>
      </c>
      <c r="C2404" s="104" t="str">
        <f>IFERROR(INDEX(Бруклин!$G$9:$G$1508,MATCH($A2404,Бруклин!$P$9:$P$1508,0)),"")</f>
        <v/>
      </c>
    </row>
    <row r="2405" spans="1:3" hidden="1" x14ac:dyDescent="0.25">
      <c r="A2405" s="4">
        <v>1401</v>
      </c>
      <c r="B2405" s="103" t="str">
        <f>IFERROR(INDEX(Бруклин!$E$9:$E$1508,MATCH($A2405,Бруклин!$P$9:$P$1508,0)),"")</f>
        <v/>
      </c>
      <c r="C2405" s="104" t="str">
        <f>IFERROR(INDEX(Бруклин!$G$9:$G$1508,MATCH($A2405,Бруклин!$P$9:$P$1508,0)),"")</f>
        <v/>
      </c>
    </row>
    <row r="2406" spans="1:3" hidden="1" x14ac:dyDescent="0.25">
      <c r="A2406" s="4">
        <v>1402</v>
      </c>
      <c r="B2406" s="103" t="str">
        <f>IFERROR(INDEX(Бруклин!$E$9:$E$1508,MATCH($A2406,Бруклин!$P$9:$P$1508,0)),"")</f>
        <v/>
      </c>
      <c r="C2406" s="104" t="str">
        <f>IFERROR(INDEX(Бруклин!$G$9:$G$1508,MATCH($A2406,Бруклин!$P$9:$P$1508,0)),"")</f>
        <v/>
      </c>
    </row>
    <row r="2407" spans="1:3" hidden="1" x14ac:dyDescent="0.25">
      <c r="A2407" s="4">
        <v>1403</v>
      </c>
      <c r="B2407" s="103" t="str">
        <f>IFERROR(INDEX(Бруклин!$E$9:$E$1508,MATCH($A2407,Бруклин!$P$9:$P$1508,0)),"")</f>
        <v/>
      </c>
      <c r="C2407" s="104" t="str">
        <f>IFERROR(INDEX(Бруклин!$G$9:$G$1508,MATCH($A2407,Бруклин!$P$9:$P$1508,0)),"")</f>
        <v/>
      </c>
    </row>
    <row r="2408" spans="1:3" hidden="1" x14ac:dyDescent="0.25">
      <c r="A2408" s="4">
        <v>1404</v>
      </c>
      <c r="B2408" s="103" t="str">
        <f>IFERROR(INDEX(Бруклин!$E$9:$E$1508,MATCH($A2408,Бруклин!$P$9:$P$1508,0)),"")</f>
        <v/>
      </c>
      <c r="C2408" s="104" t="str">
        <f>IFERROR(INDEX(Бруклин!$G$9:$G$1508,MATCH($A2408,Бруклин!$P$9:$P$1508,0)),"")</f>
        <v/>
      </c>
    </row>
    <row r="2409" spans="1:3" hidden="1" x14ac:dyDescent="0.25">
      <c r="A2409" s="4">
        <v>1405</v>
      </c>
      <c r="B2409" s="103" t="str">
        <f>IFERROR(INDEX(Бруклин!$E$9:$E$1508,MATCH($A2409,Бруклин!$P$9:$P$1508,0)),"")</f>
        <v/>
      </c>
      <c r="C2409" s="104" t="str">
        <f>IFERROR(INDEX(Бруклин!$G$9:$G$1508,MATCH($A2409,Бруклин!$P$9:$P$1508,0)),"")</f>
        <v/>
      </c>
    </row>
    <row r="2410" spans="1:3" hidden="1" x14ac:dyDescent="0.25">
      <c r="A2410" s="4">
        <v>1406</v>
      </c>
      <c r="B2410" s="103" t="str">
        <f>IFERROR(INDEX(Бруклин!$E$9:$E$1508,MATCH($A2410,Бруклин!$P$9:$P$1508,0)),"")</f>
        <v/>
      </c>
      <c r="C2410" s="104" t="str">
        <f>IFERROR(INDEX(Бруклин!$G$9:$G$1508,MATCH($A2410,Бруклин!$P$9:$P$1508,0)),"")</f>
        <v/>
      </c>
    </row>
    <row r="2411" spans="1:3" hidden="1" x14ac:dyDescent="0.25">
      <c r="A2411" s="4">
        <v>1407</v>
      </c>
      <c r="B2411" s="103" t="str">
        <f>IFERROR(INDEX(Бруклин!$E$9:$E$1508,MATCH($A2411,Бруклин!$P$9:$P$1508,0)),"")</f>
        <v/>
      </c>
      <c r="C2411" s="104" t="str">
        <f>IFERROR(INDEX(Бруклин!$G$9:$G$1508,MATCH($A2411,Бруклин!$P$9:$P$1508,0)),"")</f>
        <v/>
      </c>
    </row>
    <row r="2412" spans="1:3" hidden="1" x14ac:dyDescent="0.25">
      <c r="A2412" s="4">
        <v>1408</v>
      </c>
      <c r="B2412" s="103" t="str">
        <f>IFERROR(INDEX(Бруклин!$E$9:$E$1508,MATCH($A2412,Бруклин!$P$9:$P$1508,0)),"")</f>
        <v/>
      </c>
      <c r="C2412" s="104" t="str">
        <f>IFERROR(INDEX(Бруклин!$G$9:$G$1508,MATCH($A2412,Бруклин!$P$9:$P$1508,0)),"")</f>
        <v/>
      </c>
    </row>
    <row r="2413" spans="1:3" hidden="1" x14ac:dyDescent="0.25">
      <c r="A2413" s="4">
        <v>1409</v>
      </c>
      <c r="B2413" s="103" t="str">
        <f>IFERROR(INDEX(Бруклин!$E$9:$E$1508,MATCH($A2413,Бруклин!$P$9:$P$1508,0)),"")</f>
        <v/>
      </c>
      <c r="C2413" s="104" t="str">
        <f>IFERROR(INDEX(Бруклин!$G$9:$G$1508,MATCH($A2413,Бруклин!$P$9:$P$1508,0)),"")</f>
        <v/>
      </c>
    </row>
    <row r="2414" spans="1:3" hidden="1" x14ac:dyDescent="0.25">
      <c r="A2414" s="4">
        <v>1410</v>
      </c>
      <c r="B2414" s="103" t="str">
        <f>IFERROR(INDEX(Бруклин!$E$9:$E$1508,MATCH($A2414,Бруклин!$P$9:$P$1508,0)),"")</f>
        <v/>
      </c>
      <c r="C2414" s="104" t="str">
        <f>IFERROR(INDEX(Бруклин!$G$9:$G$1508,MATCH($A2414,Бруклин!$P$9:$P$1508,0)),"")</f>
        <v/>
      </c>
    </row>
    <row r="2415" spans="1:3" hidden="1" x14ac:dyDescent="0.25">
      <c r="A2415" s="4">
        <v>1411</v>
      </c>
      <c r="B2415" s="103" t="str">
        <f>IFERROR(INDEX(Бруклин!$E$9:$E$1508,MATCH($A2415,Бруклин!$P$9:$P$1508,0)),"")</f>
        <v/>
      </c>
      <c r="C2415" s="104" t="str">
        <f>IFERROR(INDEX(Бруклин!$G$9:$G$1508,MATCH($A2415,Бруклин!$P$9:$P$1508,0)),"")</f>
        <v/>
      </c>
    </row>
    <row r="2416" spans="1:3" hidden="1" x14ac:dyDescent="0.25">
      <c r="A2416" s="4">
        <v>1412</v>
      </c>
      <c r="B2416" s="103" t="str">
        <f>IFERROR(INDEX(Бруклин!$E$9:$E$1508,MATCH($A2416,Бруклин!$P$9:$P$1508,0)),"")</f>
        <v/>
      </c>
      <c r="C2416" s="104" t="str">
        <f>IFERROR(INDEX(Бруклин!$G$9:$G$1508,MATCH($A2416,Бруклин!$P$9:$P$1508,0)),"")</f>
        <v/>
      </c>
    </row>
    <row r="2417" spans="1:3" hidden="1" x14ac:dyDescent="0.25">
      <c r="A2417" s="4">
        <v>1413</v>
      </c>
      <c r="B2417" s="103" t="str">
        <f>IFERROR(INDEX(Бруклин!$E$9:$E$1508,MATCH($A2417,Бруклин!$P$9:$P$1508,0)),"")</f>
        <v/>
      </c>
      <c r="C2417" s="104" t="str">
        <f>IFERROR(INDEX(Бруклин!$G$9:$G$1508,MATCH($A2417,Бруклин!$P$9:$P$1508,0)),"")</f>
        <v/>
      </c>
    </row>
    <row r="2418" spans="1:3" hidden="1" x14ac:dyDescent="0.25">
      <c r="A2418" s="4">
        <v>1414</v>
      </c>
      <c r="B2418" s="103" t="str">
        <f>IFERROR(INDEX(Бруклин!$E$9:$E$1508,MATCH($A2418,Бруклин!$P$9:$P$1508,0)),"")</f>
        <v/>
      </c>
      <c r="C2418" s="104" t="str">
        <f>IFERROR(INDEX(Бруклин!$G$9:$G$1508,MATCH($A2418,Бруклин!$P$9:$P$1508,0)),"")</f>
        <v/>
      </c>
    </row>
    <row r="2419" spans="1:3" hidden="1" x14ac:dyDescent="0.25">
      <c r="A2419" s="4">
        <v>1415</v>
      </c>
      <c r="B2419" s="103" t="str">
        <f>IFERROR(INDEX(Бруклин!$E$9:$E$1508,MATCH($A2419,Бруклин!$P$9:$P$1508,0)),"")</f>
        <v/>
      </c>
      <c r="C2419" s="104" t="str">
        <f>IFERROR(INDEX(Бруклин!$G$9:$G$1508,MATCH($A2419,Бруклин!$P$9:$P$1508,0)),"")</f>
        <v/>
      </c>
    </row>
    <row r="2420" spans="1:3" hidden="1" x14ac:dyDescent="0.25">
      <c r="A2420" s="4">
        <v>1416</v>
      </c>
      <c r="B2420" s="103" t="str">
        <f>IFERROR(INDEX(Бруклин!$E$9:$E$1508,MATCH($A2420,Бруклин!$P$9:$P$1508,0)),"")</f>
        <v/>
      </c>
      <c r="C2420" s="104" t="str">
        <f>IFERROR(INDEX(Бруклин!$G$9:$G$1508,MATCH($A2420,Бруклин!$P$9:$P$1508,0)),"")</f>
        <v/>
      </c>
    </row>
    <row r="2421" spans="1:3" hidden="1" x14ac:dyDescent="0.25">
      <c r="A2421" s="4">
        <v>1417</v>
      </c>
      <c r="B2421" s="103" t="str">
        <f>IFERROR(INDEX(Бруклин!$E$9:$E$1508,MATCH($A2421,Бруклин!$P$9:$P$1508,0)),"")</f>
        <v/>
      </c>
      <c r="C2421" s="104" t="str">
        <f>IFERROR(INDEX(Бруклин!$G$9:$G$1508,MATCH($A2421,Бруклин!$P$9:$P$1508,0)),"")</f>
        <v/>
      </c>
    </row>
    <row r="2422" spans="1:3" hidden="1" x14ac:dyDescent="0.25">
      <c r="A2422" s="4">
        <v>1418</v>
      </c>
      <c r="B2422" s="103" t="str">
        <f>IFERROR(INDEX(Бруклин!$E$9:$E$1508,MATCH($A2422,Бруклин!$P$9:$P$1508,0)),"")</f>
        <v/>
      </c>
      <c r="C2422" s="104" t="str">
        <f>IFERROR(INDEX(Бруклин!$G$9:$G$1508,MATCH($A2422,Бруклин!$P$9:$P$1508,0)),"")</f>
        <v/>
      </c>
    </row>
    <row r="2423" spans="1:3" hidden="1" x14ac:dyDescent="0.25">
      <c r="A2423" s="4">
        <v>1419</v>
      </c>
      <c r="B2423" s="103" t="str">
        <f>IFERROR(INDEX(Бруклин!$E$9:$E$1508,MATCH($A2423,Бруклин!$P$9:$P$1508,0)),"")</f>
        <v/>
      </c>
      <c r="C2423" s="104" t="str">
        <f>IFERROR(INDEX(Бруклин!$G$9:$G$1508,MATCH($A2423,Бруклин!$P$9:$P$1508,0)),"")</f>
        <v/>
      </c>
    </row>
    <row r="2424" spans="1:3" hidden="1" x14ac:dyDescent="0.25">
      <c r="A2424" s="4">
        <v>1420</v>
      </c>
      <c r="B2424" s="103" t="str">
        <f>IFERROR(INDEX(Бруклин!$E$9:$E$1508,MATCH($A2424,Бруклин!$P$9:$P$1508,0)),"")</f>
        <v/>
      </c>
      <c r="C2424" s="104" t="str">
        <f>IFERROR(INDEX(Бруклин!$G$9:$G$1508,MATCH($A2424,Бруклин!$P$9:$P$1508,0)),"")</f>
        <v/>
      </c>
    </row>
    <row r="2425" spans="1:3" hidden="1" x14ac:dyDescent="0.25">
      <c r="A2425" s="4">
        <v>1421</v>
      </c>
      <c r="B2425" s="103" t="str">
        <f>IFERROR(INDEX(Бруклин!$E$9:$E$1508,MATCH($A2425,Бруклин!$P$9:$P$1508,0)),"")</f>
        <v/>
      </c>
      <c r="C2425" s="104" t="str">
        <f>IFERROR(INDEX(Бруклин!$G$9:$G$1508,MATCH($A2425,Бруклин!$P$9:$P$1508,0)),"")</f>
        <v/>
      </c>
    </row>
    <row r="2426" spans="1:3" hidden="1" x14ac:dyDescent="0.25">
      <c r="A2426" s="4">
        <v>1422</v>
      </c>
      <c r="B2426" s="103" t="str">
        <f>IFERROR(INDEX(Бруклин!$E$9:$E$1508,MATCH($A2426,Бруклин!$P$9:$P$1508,0)),"")</f>
        <v/>
      </c>
      <c r="C2426" s="104" t="str">
        <f>IFERROR(INDEX(Бруклин!$G$9:$G$1508,MATCH($A2426,Бруклин!$P$9:$P$1508,0)),"")</f>
        <v/>
      </c>
    </row>
    <row r="2427" spans="1:3" hidden="1" x14ac:dyDescent="0.25">
      <c r="A2427" s="4">
        <v>1423</v>
      </c>
      <c r="B2427" s="103" t="str">
        <f>IFERROR(INDEX(Бруклин!$E$9:$E$1508,MATCH($A2427,Бруклин!$P$9:$P$1508,0)),"")</f>
        <v/>
      </c>
      <c r="C2427" s="104" t="str">
        <f>IFERROR(INDEX(Бруклин!$G$9:$G$1508,MATCH($A2427,Бруклин!$P$9:$P$1508,0)),"")</f>
        <v/>
      </c>
    </row>
    <row r="2428" spans="1:3" hidden="1" x14ac:dyDescent="0.25">
      <c r="A2428" s="4">
        <v>1424</v>
      </c>
      <c r="B2428" s="103" t="str">
        <f>IFERROR(INDEX(Бруклин!$E$9:$E$1508,MATCH($A2428,Бруклин!$P$9:$P$1508,0)),"")</f>
        <v/>
      </c>
      <c r="C2428" s="104" t="str">
        <f>IFERROR(INDEX(Бруклин!$G$9:$G$1508,MATCH($A2428,Бруклин!$P$9:$P$1508,0)),"")</f>
        <v/>
      </c>
    </row>
    <row r="2429" spans="1:3" hidden="1" x14ac:dyDescent="0.25">
      <c r="A2429" s="4">
        <v>1425</v>
      </c>
      <c r="B2429" s="103" t="str">
        <f>IFERROR(INDEX(Бруклин!$E$9:$E$1508,MATCH($A2429,Бруклин!$P$9:$P$1508,0)),"")</f>
        <v/>
      </c>
      <c r="C2429" s="104" t="str">
        <f>IFERROR(INDEX(Бруклин!$G$9:$G$1508,MATCH($A2429,Бруклин!$P$9:$P$1508,0)),"")</f>
        <v/>
      </c>
    </row>
    <row r="2430" spans="1:3" hidden="1" x14ac:dyDescent="0.25">
      <c r="A2430" s="4">
        <v>1426</v>
      </c>
      <c r="B2430" s="103" t="str">
        <f>IFERROR(INDEX(Бруклин!$E$9:$E$1508,MATCH($A2430,Бруклин!$P$9:$P$1508,0)),"")</f>
        <v/>
      </c>
      <c r="C2430" s="104" t="str">
        <f>IFERROR(INDEX(Бруклин!$G$9:$G$1508,MATCH($A2430,Бруклин!$P$9:$P$1508,0)),"")</f>
        <v/>
      </c>
    </row>
    <row r="2431" spans="1:3" hidden="1" x14ac:dyDescent="0.25">
      <c r="A2431" s="4">
        <v>1427</v>
      </c>
      <c r="B2431" s="103" t="str">
        <f>IFERROR(INDEX(Бруклин!$E$9:$E$1508,MATCH($A2431,Бруклин!$P$9:$P$1508,0)),"")</f>
        <v/>
      </c>
      <c r="C2431" s="104" t="str">
        <f>IFERROR(INDEX(Бруклин!$G$9:$G$1508,MATCH($A2431,Бруклин!$P$9:$P$1508,0)),"")</f>
        <v/>
      </c>
    </row>
    <row r="2432" spans="1:3" hidden="1" x14ac:dyDescent="0.25">
      <c r="A2432" s="4">
        <v>1428</v>
      </c>
      <c r="B2432" s="103" t="str">
        <f>IFERROR(INDEX(Бруклин!$E$9:$E$1508,MATCH($A2432,Бруклин!$P$9:$P$1508,0)),"")</f>
        <v/>
      </c>
      <c r="C2432" s="104" t="str">
        <f>IFERROR(INDEX(Бруклин!$G$9:$G$1508,MATCH($A2432,Бруклин!$P$9:$P$1508,0)),"")</f>
        <v/>
      </c>
    </row>
    <row r="2433" spans="1:3" hidden="1" x14ac:dyDescent="0.25">
      <c r="A2433" s="4">
        <v>1429</v>
      </c>
      <c r="B2433" s="103" t="str">
        <f>IFERROR(INDEX(Бруклин!$E$9:$E$1508,MATCH($A2433,Бруклин!$P$9:$P$1508,0)),"")</f>
        <v/>
      </c>
      <c r="C2433" s="104" t="str">
        <f>IFERROR(INDEX(Бруклин!$G$9:$G$1508,MATCH($A2433,Бруклин!$P$9:$P$1508,0)),"")</f>
        <v/>
      </c>
    </row>
    <row r="2434" spans="1:3" hidden="1" x14ac:dyDescent="0.25">
      <c r="A2434" s="4">
        <v>1430</v>
      </c>
      <c r="B2434" s="103" t="str">
        <f>IFERROR(INDEX(Бруклин!$E$9:$E$1508,MATCH($A2434,Бруклин!$P$9:$P$1508,0)),"")</f>
        <v/>
      </c>
      <c r="C2434" s="104" t="str">
        <f>IFERROR(INDEX(Бруклин!$G$9:$G$1508,MATCH($A2434,Бруклин!$P$9:$P$1508,0)),"")</f>
        <v/>
      </c>
    </row>
    <row r="2435" spans="1:3" hidden="1" x14ac:dyDescent="0.25">
      <c r="A2435" s="4">
        <v>1431</v>
      </c>
      <c r="B2435" s="103" t="str">
        <f>IFERROR(INDEX(Бруклин!$E$9:$E$1508,MATCH($A2435,Бруклин!$P$9:$P$1508,0)),"")</f>
        <v/>
      </c>
      <c r="C2435" s="104" t="str">
        <f>IFERROR(INDEX(Бруклин!$G$9:$G$1508,MATCH($A2435,Бруклин!$P$9:$P$1508,0)),"")</f>
        <v/>
      </c>
    </row>
    <row r="2436" spans="1:3" hidden="1" x14ac:dyDescent="0.25">
      <c r="A2436" s="4">
        <v>1432</v>
      </c>
      <c r="B2436" s="103" t="str">
        <f>IFERROR(INDEX(Бруклин!$E$9:$E$1508,MATCH($A2436,Бруклин!$P$9:$P$1508,0)),"")</f>
        <v/>
      </c>
      <c r="C2436" s="104" t="str">
        <f>IFERROR(INDEX(Бруклин!$G$9:$G$1508,MATCH($A2436,Бруклин!$P$9:$P$1508,0)),"")</f>
        <v/>
      </c>
    </row>
    <row r="2437" spans="1:3" hidden="1" x14ac:dyDescent="0.25">
      <c r="A2437" s="4">
        <v>1433</v>
      </c>
      <c r="B2437" s="103" t="str">
        <f>IFERROR(INDEX(Бруклин!$E$9:$E$1508,MATCH($A2437,Бруклин!$P$9:$P$1508,0)),"")</f>
        <v/>
      </c>
      <c r="C2437" s="104" t="str">
        <f>IFERROR(INDEX(Бруклин!$G$9:$G$1508,MATCH($A2437,Бруклин!$P$9:$P$1508,0)),"")</f>
        <v/>
      </c>
    </row>
    <row r="2438" spans="1:3" hidden="1" x14ac:dyDescent="0.25">
      <c r="A2438" s="4">
        <v>1434</v>
      </c>
      <c r="B2438" s="103" t="str">
        <f>IFERROR(INDEX(Бруклин!$E$9:$E$1508,MATCH($A2438,Бруклин!$P$9:$P$1508,0)),"")</f>
        <v/>
      </c>
      <c r="C2438" s="104" t="str">
        <f>IFERROR(INDEX(Бруклин!$G$9:$G$1508,MATCH($A2438,Бруклин!$P$9:$P$1508,0)),"")</f>
        <v/>
      </c>
    </row>
    <row r="2439" spans="1:3" hidden="1" x14ac:dyDescent="0.25">
      <c r="A2439" s="4">
        <v>1435</v>
      </c>
      <c r="B2439" s="103" t="str">
        <f>IFERROR(INDEX(Бруклин!$E$9:$E$1508,MATCH($A2439,Бруклин!$P$9:$P$1508,0)),"")</f>
        <v/>
      </c>
      <c r="C2439" s="104" t="str">
        <f>IFERROR(INDEX(Бруклин!$G$9:$G$1508,MATCH($A2439,Бруклин!$P$9:$P$1508,0)),"")</f>
        <v/>
      </c>
    </row>
    <row r="2440" spans="1:3" hidden="1" x14ac:dyDescent="0.25">
      <c r="A2440" s="4">
        <v>1436</v>
      </c>
      <c r="B2440" s="103" t="str">
        <f>IFERROR(INDEX(Бруклин!$E$9:$E$1508,MATCH($A2440,Бруклин!$P$9:$P$1508,0)),"")</f>
        <v/>
      </c>
      <c r="C2440" s="104" t="str">
        <f>IFERROR(INDEX(Бруклин!$G$9:$G$1508,MATCH($A2440,Бруклин!$P$9:$P$1508,0)),"")</f>
        <v/>
      </c>
    </row>
    <row r="2441" spans="1:3" hidden="1" x14ac:dyDescent="0.25">
      <c r="A2441" s="4">
        <v>1437</v>
      </c>
      <c r="B2441" s="103" t="str">
        <f>IFERROR(INDEX(Бруклин!$E$9:$E$1508,MATCH($A2441,Бруклин!$P$9:$P$1508,0)),"")</f>
        <v/>
      </c>
      <c r="C2441" s="104" t="str">
        <f>IFERROR(INDEX(Бруклин!$G$9:$G$1508,MATCH($A2441,Бруклин!$P$9:$P$1508,0)),"")</f>
        <v/>
      </c>
    </row>
    <row r="2442" spans="1:3" hidden="1" x14ac:dyDescent="0.25">
      <c r="A2442" s="4">
        <v>1438</v>
      </c>
      <c r="B2442" s="103" t="str">
        <f>IFERROR(INDEX(Бруклин!$E$9:$E$1508,MATCH($A2442,Бруклин!$P$9:$P$1508,0)),"")</f>
        <v/>
      </c>
      <c r="C2442" s="104" t="str">
        <f>IFERROR(INDEX(Бруклин!$G$9:$G$1508,MATCH($A2442,Бруклин!$P$9:$P$1508,0)),"")</f>
        <v/>
      </c>
    </row>
    <row r="2443" spans="1:3" hidden="1" x14ac:dyDescent="0.25">
      <c r="A2443" s="4">
        <v>1439</v>
      </c>
      <c r="B2443" s="103" t="str">
        <f>IFERROR(INDEX(Бруклин!$E$9:$E$1508,MATCH($A2443,Бруклин!$P$9:$P$1508,0)),"")</f>
        <v/>
      </c>
      <c r="C2443" s="104" t="str">
        <f>IFERROR(INDEX(Бруклин!$G$9:$G$1508,MATCH($A2443,Бруклин!$P$9:$P$1508,0)),"")</f>
        <v/>
      </c>
    </row>
    <row r="2444" spans="1:3" hidden="1" x14ac:dyDescent="0.25">
      <c r="A2444" s="4">
        <v>1440</v>
      </c>
      <c r="B2444" s="103" t="str">
        <f>IFERROR(INDEX(Бруклин!$E$9:$E$1508,MATCH($A2444,Бруклин!$P$9:$P$1508,0)),"")</f>
        <v/>
      </c>
      <c r="C2444" s="104" t="str">
        <f>IFERROR(INDEX(Бруклин!$G$9:$G$1508,MATCH($A2444,Бруклин!$P$9:$P$1508,0)),"")</f>
        <v/>
      </c>
    </row>
    <row r="2445" spans="1:3" hidden="1" x14ac:dyDescent="0.25">
      <c r="A2445" s="4">
        <v>1441</v>
      </c>
      <c r="B2445" s="103" t="str">
        <f>IFERROR(INDEX(Бруклин!$E$9:$E$1508,MATCH($A2445,Бруклин!$P$9:$P$1508,0)),"")</f>
        <v/>
      </c>
      <c r="C2445" s="104" t="str">
        <f>IFERROR(INDEX(Бруклин!$G$9:$G$1508,MATCH($A2445,Бруклин!$P$9:$P$1508,0)),"")</f>
        <v/>
      </c>
    </row>
    <row r="2446" spans="1:3" hidden="1" x14ac:dyDescent="0.25">
      <c r="A2446" s="4">
        <v>1442</v>
      </c>
      <c r="B2446" s="103" t="str">
        <f>IFERROR(INDEX(Бруклин!$E$9:$E$1508,MATCH($A2446,Бруклин!$P$9:$P$1508,0)),"")</f>
        <v/>
      </c>
      <c r="C2446" s="104" t="str">
        <f>IFERROR(INDEX(Бруклин!$G$9:$G$1508,MATCH($A2446,Бруклин!$P$9:$P$1508,0)),"")</f>
        <v/>
      </c>
    </row>
    <row r="2447" spans="1:3" hidden="1" x14ac:dyDescent="0.25">
      <c r="A2447" s="4">
        <v>1443</v>
      </c>
      <c r="B2447" s="103" t="str">
        <f>IFERROR(INDEX(Бруклин!$E$9:$E$1508,MATCH($A2447,Бруклин!$P$9:$P$1508,0)),"")</f>
        <v/>
      </c>
      <c r="C2447" s="104" t="str">
        <f>IFERROR(INDEX(Бруклин!$G$9:$G$1508,MATCH($A2447,Бруклин!$P$9:$P$1508,0)),"")</f>
        <v/>
      </c>
    </row>
    <row r="2448" spans="1:3" hidden="1" x14ac:dyDescent="0.25">
      <c r="A2448" s="4">
        <v>1444</v>
      </c>
      <c r="B2448" s="103" t="str">
        <f>IFERROR(INDEX(Бруклин!$E$9:$E$1508,MATCH($A2448,Бруклин!$P$9:$P$1508,0)),"")</f>
        <v/>
      </c>
      <c r="C2448" s="104" t="str">
        <f>IFERROR(INDEX(Бруклин!$G$9:$G$1508,MATCH($A2448,Бруклин!$P$9:$P$1508,0)),"")</f>
        <v/>
      </c>
    </row>
    <row r="2449" spans="1:3" hidden="1" x14ac:dyDescent="0.25">
      <c r="A2449" s="4">
        <v>1445</v>
      </c>
      <c r="B2449" s="103" t="str">
        <f>IFERROR(INDEX(Бруклин!$E$9:$E$1508,MATCH($A2449,Бруклин!$P$9:$P$1508,0)),"")</f>
        <v/>
      </c>
      <c r="C2449" s="104" t="str">
        <f>IFERROR(INDEX(Бруклин!$G$9:$G$1508,MATCH($A2449,Бруклин!$P$9:$P$1508,0)),"")</f>
        <v/>
      </c>
    </row>
    <row r="2450" spans="1:3" hidden="1" x14ac:dyDescent="0.25">
      <c r="A2450" s="4">
        <v>1446</v>
      </c>
      <c r="B2450" s="103" t="str">
        <f>IFERROR(INDEX(Бруклин!$E$9:$E$1508,MATCH($A2450,Бруклин!$P$9:$P$1508,0)),"")</f>
        <v/>
      </c>
      <c r="C2450" s="104" t="str">
        <f>IFERROR(INDEX(Бруклин!$G$9:$G$1508,MATCH($A2450,Бруклин!$P$9:$P$1508,0)),"")</f>
        <v/>
      </c>
    </row>
    <row r="2451" spans="1:3" hidden="1" x14ac:dyDescent="0.25">
      <c r="A2451" s="4">
        <v>1447</v>
      </c>
      <c r="B2451" s="103" t="str">
        <f>IFERROR(INDEX(Бруклин!$E$9:$E$1508,MATCH($A2451,Бруклин!$P$9:$P$1508,0)),"")</f>
        <v/>
      </c>
      <c r="C2451" s="104" t="str">
        <f>IFERROR(INDEX(Бруклин!$G$9:$G$1508,MATCH($A2451,Бруклин!$P$9:$P$1508,0)),"")</f>
        <v/>
      </c>
    </row>
    <row r="2452" spans="1:3" hidden="1" x14ac:dyDescent="0.25">
      <c r="A2452" s="4">
        <v>1448</v>
      </c>
      <c r="B2452" s="103" t="str">
        <f>IFERROR(INDEX(Бруклин!$E$9:$E$1508,MATCH($A2452,Бруклин!$P$9:$P$1508,0)),"")</f>
        <v/>
      </c>
      <c r="C2452" s="104" t="str">
        <f>IFERROR(INDEX(Бруклин!$G$9:$G$1508,MATCH($A2452,Бруклин!$P$9:$P$1508,0)),"")</f>
        <v/>
      </c>
    </row>
    <row r="2453" spans="1:3" hidden="1" x14ac:dyDescent="0.25">
      <c r="A2453" s="4">
        <v>1449</v>
      </c>
      <c r="B2453" s="103" t="str">
        <f>IFERROR(INDEX(Бруклин!$E$9:$E$1508,MATCH($A2453,Бруклин!$P$9:$P$1508,0)),"")</f>
        <v/>
      </c>
      <c r="C2453" s="104" t="str">
        <f>IFERROR(INDEX(Бруклин!$G$9:$G$1508,MATCH($A2453,Бруклин!$P$9:$P$1508,0)),"")</f>
        <v/>
      </c>
    </row>
    <row r="2454" spans="1:3" hidden="1" x14ac:dyDescent="0.25">
      <c r="A2454" s="4">
        <v>1450</v>
      </c>
      <c r="B2454" s="103" t="str">
        <f>IFERROR(INDEX(Бруклин!$E$9:$E$1508,MATCH($A2454,Бруклин!$P$9:$P$1508,0)),"")</f>
        <v/>
      </c>
      <c r="C2454" s="104" t="str">
        <f>IFERROR(INDEX(Бруклин!$G$9:$G$1508,MATCH($A2454,Бруклин!$P$9:$P$1508,0)),"")</f>
        <v/>
      </c>
    </row>
    <row r="2455" spans="1:3" hidden="1" x14ac:dyDescent="0.25">
      <c r="A2455" s="4">
        <v>1451</v>
      </c>
      <c r="B2455" s="103" t="str">
        <f>IFERROR(INDEX(Бруклин!$E$9:$E$1508,MATCH($A2455,Бруклин!$P$9:$P$1508,0)),"")</f>
        <v/>
      </c>
      <c r="C2455" s="104" t="str">
        <f>IFERROR(INDEX(Бруклин!$G$9:$G$1508,MATCH($A2455,Бруклин!$P$9:$P$1508,0)),"")</f>
        <v/>
      </c>
    </row>
    <row r="2456" spans="1:3" hidden="1" x14ac:dyDescent="0.25">
      <c r="A2456" s="4">
        <v>1452</v>
      </c>
      <c r="B2456" s="103" t="str">
        <f>IFERROR(INDEX(Бруклин!$E$9:$E$1508,MATCH($A2456,Бруклин!$P$9:$P$1508,0)),"")</f>
        <v/>
      </c>
      <c r="C2456" s="104" t="str">
        <f>IFERROR(INDEX(Бруклин!$G$9:$G$1508,MATCH($A2456,Бруклин!$P$9:$P$1508,0)),"")</f>
        <v/>
      </c>
    </row>
    <row r="2457" spans="1:3" hidden="1" x14ac:dyDescent="0.25">
      <c r="A2457" s="4">
        <v>1453</v>
      </c>
      <c r="B2457" s="103" t="str">
        <f>IFERROR(INDEX(Бруклин!$E$9:$E$1508,MATCH($A2457,Бруклин!$P$9:$P$1508,0)),"")</f>
        <v/>
      </c>
      <c r="C2457" s="104" t="str">
        <f>IFERROR(INDEX(Бруклин!$G$9:$G$1508,MATCH($A2457,Бруклин!$P$9:$P$1508,0)),"")</f>
        <v/>
      </c>
    </row>
    <row r="2458" spans="1:3" hidden="1" x14ac:dyDescent="0.25">
      <c r="A2458" s="4">
        <v>1454</v>
      </c>
      <c r="B2458" s="103" t="str">
        <f>IFERROR(INDEX(Бруклин!$E$9:$E$1508,MATCH($A2458,Бруклин!$P$9:$P$1508,0)),"")</f>
        <v/>
      </c>
      <c r="C2458" s="104" t="str">
        <f>IFERROR(INDEX(Бруклин!$G$9:$G$1508,MATCH($A2458,Бруклин!$P$9:$P$1508,0)),"")</f>
        <v/>
      </c>
    </row>
    <row r="2459" spans="1:3" hidden="1" x14ac:dyDescent="0.25">
      <c r="A2459" s="4">
        <v>1455</v>
      </c>
      <c r="B2459" s="103" t="str">
        <f>IFERROR(INDEX(Бруклин!$E$9:$E$1508,MATCH($A2459,Бруклин!$P$9:$P$1508,0)),"")</f>
        <v/>
      </c>
      <c r="C2459" s="104" t="str">
        <f>IFERROR(INDEX(Бруклин!$G$9:$G$1508,MATCH($A2459,Бруклин!$P$9:$P$1508,0)),"")</f>
        <v/>
      </c>
    </row>
    <row r="2460" spans="1:3" hidden="1" x14ac:dyDescent="0.25">
      <c r="A2460" s="4">
        <v>1456</v>
      </c>
      <c r="B2460" s="103" t="str">
        <f>IFERROR(INDEX(Бруклин!$E$9:$E$1508,MATCH($A2460,Бруклин!$P$9:$P$1508,0)),"")</f>
        <v/>
      </c>
      <c r="C2460" s="104" t="str">
        <f>IFERROR(INDEX(Бруклин!$G$9:$G$1508,MATCH($A2460,Бруклин!$P$9:$P$1508,0)),"")</f>
        <v/>
      </c>
    </row>
    <row r="2461" spans="1:3" hidden="1" x14ac:dyDescent="0.25">
      <c r="A2461" s="4">
        <v>1457</v>
      </c>
      <c r="B2461" s="103" t="str">
        <f>IFERROR(INDEX(Бруклин!$E$9:$E$1508,MATCH($A2461,Бруклин!$P$9:$P$1508,0)),"")</f>
        <v/>
      </c>
      <c r="C2461" s="104" t="str">
        <f>IFERROR(INDEX(Бруклин!$G$9:$G$1508,MATCH($A2461,Бруклин!$P$9:$P$1508,0)),"")</f>
        <v/>
      </c>
    </row>
    <row r="2462" spans="1:3" hidden="1" x14ac:dyDescent="0.25">
      <c r="A2462" s="4">
        <v>1458</v>
      </c>
      <c r="B2462" s="103" t="str">
        <f>IFERROR(INDEX(Бруклин!$E$9:$E$1508,MATCH($A2462,Бруклин!$P$9:$P$1508,0)),"")</f>
        <v/>
      </c>
      <c r="C2462" s="104" t="str">
        <f>IFERROR(INDEX(Бруклин!$G$9:$G$1508,MATCH($A2462,Бруклин!$P$9:$P$1508,0)),"")</f>
        <v/>
      </c>
    </row>
    <row r="2463" spans="1:3" hidden="1" x14ac:dyDescent="0.25">
      <c r="A2463" s="4">
        <v>1459</v>
      </c>
      <c r="B2463" s="103" t="str">
        <f>IFERROR(INDEX(Бруклин!$E$9:$E$1508,MATCH($A2463,Бруклин!$P$9:$P$1508,0)),"")</f>
        <v/>
      </c>
      <c r="C2463" s="104" t="str">
        <f>IFERROR(INDEX(Бруклин!$G$9:$G$1508,MATCH($A2463,Бруклин!$P$9:$P$1508,0)),"")</f>
        <v/>
      </c>
    </row>
    <row r="2464" spans="1:3" hidden="1" x14ac:dyDescent="0.25">
      <c r="A2464" s="4">
        <v>1460</v>
      </c>
      <c r="B2464" s="103" t="str">
        <f>IFERROR(INDEX(Бруклин!$E$9:$E$1508,MATCH($A2464,Бруклин!$P$9:$P$1508,0)),"")</f>
        <v/>
      </c>
      <c r="C2464" s="104" t="str">
        <f>IFERROR(INDEX(Бруклин!$G$9:$G$1508,MATCH($A2464,Бруклин!$P$9:$P$1508,0)),"")</f>
        <v/>
      </c>
    </row>
    <row r="2465" spans="1:3" hidden="1" x14ac:dyDescent="0.25">
      <c r="A2465" s="4">
        <v>1461</v>
      </c>
      <c r="B2465" s="103" t="str">
        <f>IFERROR(INDEX(Бруклин!$E$9:$E$1508,MATCH($A2465,Бруклин!$P$9:$P$1508,0)),"")</f>
        <v/>
      </c>
      <c r="C2465" s="104" t="str">
        <f>IFERROR(INDEX(Бруклин!$G$9:$G$1508,MATCH($A2465,Бруклин!$P$9:$P$1508,0)),"")</f>
        <v/>
      </c>
    </row>
    <row r="2466" spans="1:3" hidden="1" x14ac:dyDescent="0.25">
      <c r="A2466" s="4">
        <v>1462</v>
      </c>
      <c r="B2466" s="103" t="str">
        <f>IFERROR(INDEX(Бруклин!$E$9:$E$1508,MATCH($A2466,Бруклин!$P$9:$P$1508,0)),"")</f>
        <v/>
      </c>
      <c r="C2466" s="104" t="str">
        <f>IFERROR(INDEX(Бруклин!$G$9:$G$1508,MATCH($A2466,Бруклин!$P$9:$P$1508,0)),"")</f>
        <v/>
      </c>
    </row>
    <row r="2467" spans="1:3" hidden="1" x14ac:dyDescent="0.25">
      <c r="A2467" s="4">
        <v>1463</v>
      </c>
      <c r="B2467" s="103" t="str">
        <f>IFERROR(INDEX(Бруклин!$E$9:$E$1508,MATCH($A2467,Бруклин!$P$9:$P$1508,0)),"")</f>
        <v/>
      </c>
      <c r="C2467" s="104" t="str">
        <f>IFERROR(INDEX(Бруклин!$G$9:$G$1508,MATCH($A2467,Бруклин!$P$9:$P$1508,0)),"")</f>
        <v/>
      </c>
    </row>
    <row r="2468" spans="1:3" hidden="1" x14ac:dyDescent="0.25">
      <c r="A2468" s="4">
        <v>1464</v>
      </c>
      <c r="B2468" s="103" t="str">
        <f>IFERROR(INDEX(Бруклин!$E$9:$E$1508,MATCH($A2468,Бруклин!$P$9:$P$1508,0)),"")</f>
        <v/>
      </c>
      <c r="C2468" s="104" t="str">
        <f>IFERROR(INDEX(Бруклин!$G$9:$G$1508,MATCH($A2468,Бруклин!$P$9:$P$1508,0)),"")</f>
        <v/>
      </c>
    </row>
    <row r="2469" spans="1:3" hidden="1" x14ac:dyDescent="0.25">
      <c r="A2469" s="4">
        <v>1465</v>
      </c>
      <c r="B2469" s="103" t="str">
        <f>IFERROR(INDEX(Бруклин!$E$9:$E$1508,MATCH($A2469,Бруклин!$P$9:$P$1508,0)),"")</f>
        <v/>
      </c>
      <c r="C2469" s="104" t="str">
        <f>IFERROR(INDEX(Бруклин!$G$9:$G$1508,MATCH($A2469,Бруклин!$P$9:$P$1508,0)),"")</f>
        <v/>
      </c>
    </row>
    <row r="2470" spans="1:3" hidden="1" x14ac:dyDescent="0.25">
      <c r="A2470" s="4">
        <v>1466</v>
      </c>
      <c r="B2470" s="103" t="str">
        <f>IFERROR(INDEX(Бруклин!$E$9:$E$1508,MATCH($A2470,Бруклин!$P$9:$P$1508,0)),"")</f>
        <v/>
      </c>
      <c r="C2470" s="104" t="str">
        <f>IFERROR(INDEX(Бруклин!$G$9:$G$1508,MATCH($A2470,Бруклин!$P$9:$P$1508,0)),"")</f>
        <v/>
      </c>
    </row>
    <row r="2471" spans="1:3" hidden="1" x14ac:dyDescent="0.25">
      <c r="A2471" s="4">
        <v>1467</v>
      </c>
      <c r="B2471" s="103" t="str">
        <f>IFERROR(INDEX(Бруклин!$E$9:$E$1508,MATCH($A2471,Бруклин!$P$9:$P$1508,0)),"")</f>
        <v/>
      </c>
      <c r="C2471" s="104" t="str">
        <f>IFERROR(INDEX(Бруклин!$G$9:$G$1508,MATCH($A2471,Бруклин!$P$9:$P$1508,0)),"")</f>
        <v/>
      </c>
    </row>
    <row r="2472" spans="1:3" hidden="1" x14ac:dyDescent="0.25">
      <c r="A2472" s="4">
        <v>1468</v>
      </c>
      <c r="B2472" s="103" t="str">
        <f>IFERROR(INDEX(Бруклин!$E$9:$E$1508,MATCH($A2472,Бруклин!$P$9:$P$1508,0)),"")</f>
        <v/>
      </c>
      <c r="C2472" s="104" t="str">
        <f>IFERROR(INDEX(Бруклин!$G$9:$G$1508,MATCH($A2472,Бруклин!$P$9:$P$1508,0)),"")</f>
        <v/>
      </c>
    </row>
    <row r="2473" spans="1:3" hidden="1" x14ac:dyDescent="0.25">
      <c r="A2473" s="4">
        <v>1469</v>
      </c>
      <c r="B2473" s="103" t="str">
        <f>IFERROR(INDEX(Бруклин!$E$9:$E$1508,MATCH($A2473,Бруклин!$P$9:$P$1508,0)),"")</f>
        <v/>
      </c>
      <c r="C2473" s="104" t="str">
        <f>IFERROR(INDEX(Бруклин!$G$9:$G$1508,MATCH($A2473,Бруклин!$P$9:$P$1508,0)),"")</f>
        <v/>
      </c>
    </row>
    <row r="2474" spans="1:3" hidden="1" x14ac:dyDescent="0.25">
      <c r="A2474" s="4">
        <v>1470</v>
      </c>
      <c r="B2474" s="103" t="str">
        <f>IFERROR(INDEX(Бруклин!$E$9:$E$1508,MATCH($A2474,Бруклин!$P$9:$P$1508,0)),"")</f>
        <v/>
      </c>
      <c r="C2474" s="104" t="str">
        <f>IFERROR(INDEX(Бруклин!$G$9:$G$1508,MATCH($A2474,Бруклин!$P$9:$P$1508,0)),"")</f>
        <v/>
      </c>
    </row>
    <row r="2475" spans="1:3" hidden="1" x14ac:dyDescent="0.25">
      <c r="A2475" s="4">
        <v>1471</v>
      </c>
      <c r="B2475" s="103" t="str">
        <f>IFERROR(INDEX(Бруклин!$E$9:$E$1508,MATCH($A2475,Бруклин!$P$9:$P$1508,0)),"")</f>
        <v/>
      </c>
      <c r="C2475" s="104" t="str">
        <f>IFERROR(INDEX(Бруклин!$G$9:$G$1508,MATCH($A2475,Бруклин!$P$9:$P$1508,0)),"")</f>
        <v/>
      </c>
    </row>
    <row r="2476" spans="1:3" hidden="1" x14ac:dyDescent="0.25">
      <c r="A2476" s="4">
        <v>1472</v>
      </c>
      <c r="B2476" s="103" t="str">
        <f>IFERROR(INDEX(Бруклин!$E$9:$E$1508,MATCH($A2476,Бруклин!$P$9:$P$1508,0)),"")</f>
        <v/>
      </c>
      <c r="C2476" s="104" t="str">
        <f>IFERROR(INDEX(Бруклин!$G$9:$G$1508,MATCH($A2476,Бруклин!$P$9:$P$1508,0)),"")</f>
        <v/>
      </c>
    </row>
    <row r="2477" spans="1:3" hidden="1" x14ac:dyDescent="0.25">
      <c r="A2477" s="4">
        <v>1473</v>
      </c>
      <c r="B2477" s="103" t="str">
        <f>IFERROR(INDEX(Бруклин!$E$9:$E$1508,MATCH($A2477,Бруклин!$P$9:$P$1508,0)),"")</f>
        <v/>
      </c>
      <c r="C2477" s="104" t="str">
        <f>IFERROR(INDEX(Бруклин!$G$9:$G$1508,MATCH($A2477,Бруклин!$P$9:$P$1508,0)),"")</f>
        <v/>
      </c>
    </row>
    <row r="2478" spans="1:3" hidden="1" x14ac:dyDescent="0.25">
      <c r="A2478" s="4">
        <v>1474</v>
      </c>
      <c r="B2478" s="103" t="str">
        <f>IFERROR(INDEX(Бруклин!$E$9:$E$1508,MATCH($A2478,Бруклин!$P$9:$P$1508,0)),"")</f>
        <v/>
      </c>
      <c r="C2478" s="104" t="str">
        <f>IFERROR(INDEX(Бруклин!$G$9:$G$1508,MATCH($A2478,Бруклин!$P$9:$P$1508,0)),"")</f>
        <v/>
      </c>
    </row>
    <row r="2479" spans="1:3" hidden="1" x14ac:dyDescent="0.25">
      <c r="A2479" s="4">
        <v>1475</v>
      </c>
      <c r="B2479" s="103" t="str">
        <f>IFERROR(INDEX(Бруклин!$E$9:$E$1508,MATCH($A2479,Бруклин!$P$9:$P$1508,0)),"")</f>
        <v/>
      </c>
      <c r="C2479" s="104" t="str">
        <f>IFERROR(INDEX(Бруклин!$G$9:$G$1508,MATCH($A2479,Бруклин!$P$9:$P$1508,0)),"")</f>
        <v/>
      </c>
    </row>
    <row r="2480" spans="1:3" hidden="1" x14ac:dyDescent="0.25">
      <c r="A2480" s="4">
        <v>1476</v>
      </c>
      <c r="B2480" s="103" t="str">
        <f>IFERROR(INDEX(Бруклин!$E$9:$E$1508,MATCH($A2480,Бруклин!$P$9:$P$1508,0)),"")</f>
        <v/>
      </c>
      <c r="C2480" s="104" t="str">
        <f>IFERROR(INDEX(Бруклин!$G$9:$G$1508,MATCH($A2480,Бруклин!$P$9:$P$1508,0)),"")</f>
        <v/>
      </c>
    </row>
    <row r="2481" spans="1:3" hidden="1" x14ac:dyDescent="0.25">
      <c r="A2481" s="4">
        <v>1477</v>
      </c>
      <c r="B2481" s="103" t="str">
        <f>IFERROR(INDEX(Бруклин!$E$9:$E$1508,MATCH($A2481,Бруклин!$P$9:$P$1508,0)),"")</f>
        <v/>
      </c>
      <c r="C2481" s="104" t="str">
        <f>IFERROR(INDEX(Бруклин!$G$9:$G$1508,MATCH($A2481,Бруклин!$P$9:$P$1508,0)),"")</f>
        <v/>
      </c>
    </row>
    <row r="2482" spans="1:3" hidden="1" x14ac:dyDescent="0.25">
      <c r="A2482" s="4">
        <v>1478</v>
      </c>
      <c r="B2482" s="103" t="str">
        <f>IFERROR(INDEX(Бруклин!$E$9:$E$1508,MATCH($A2482,Бруклин!$P$9:$P$1508,0)),"")</f>
        <v/>
      </c>
      <c r="C2482" s="104" t="str">
        <f>IFERROR(INDEX(Бруклин!$G$9:$G$1508,MATCH($A2482,Бруклин!$P$9:$P$1508,0)),"")</f>
        <v/>
      </c>
    </row>
    <row r="2483" spans="1:3" hidden="1" x14ac:dyDescent="0.25">
      <c r="A2483" s="4">
        <v>1479</v>
      </c>
      <c r="B2483" s="103" t="str">
        <f>IFERROR(INDEX(Бруклин!$E$9:$E$1508,MATCH($A2483,Бруклин!$P$9:$P$1508,0)),"")</f>
        <v/>
      </c>
      <c r="C2483" s="104" t="str">
        <f>IFERROR(INDEX(Бруклин!$G$9:$G$1508,MATCH($A2483,Бруклин!$P$9:$P$1508,0)),"")</f>
        <v/>
      </c>
    </row>
    <row r="2484" spans="1:3" hidden="1" x14ac:dyDescent="0.25">
      <c r="A2484" s="4">
        <v>1480</v>
      </c>
      <c r="B2484" s="103" t="str">
        <f>IFERROR(INDEX(Бруклин!$E$9:$E$1508,MATCH($A2484,Бруклин!$P$9:$P$1508,0)),"")</f>
        <v/>
      </c>
      <c r="C2484" s="104" t="str">
        <f>IFERROR(INDEX(Бруклин!$G$9:$G$1508,MATCH($A2484,Бруклин!$P$9:$P$1508,0)),"")</f>
        <v/>
      </c>
    </row>
    <row r="2485" spans="1:3" hidden="1" x14ac:dyDescent="0.25">
      <c r="A2485" s="4">
        <v>1481</v>
      </c>
      <c r="B2485" s="103" t="str">
        <f>IFERROR(INDEX(Бруклин!$E$9:$E$1508,MATCH($A2485,Бруклин!$P$9:$P$1508,0)),"")</f>
        <v/>
      </c>
      <c r="C2485" s="104" t="str">
        <f>IFERROR(INDEX(Бруклин!$G$9:$G$1508,MATCH($A2485,Бруклин!$P$9:$P$1508,0)),"")</f>
        <v/>
      </c>
    </row>
    <row r="2486" spans="1:3" hidden="1" x14ac:dyDescent="0.25">
      <c r="A2486" s="4">
        <v>1482</v>
      </c>
      <c r="B2486" s="103" t="str">
        <f>IFERROR(INDEX(Бруклин!$E$9:$E$1508,MATCH($A2486,Бруклин!$P$9:$P$1508,0)),"")</f>
        <v/>
      </c>
      <c r="C2486" s="104" t="str">
        <f>IFERROR(INDEX(Бруклин!$G$9:$G$1508,MATCH($A2486,Бруклин!$P$9:$P$1508,0)),"")</f>
        <v/>
      </c>
    </row>
    <row r="2487" spans="1:3" hidden="1" x14ac:dyDescent="0.25">
      <c r="A2487" s="4">
        <v>1483</v>
      </c>
      <c r="B2487" s="103" t="str">
        <f>IFERROR(INDEX(Бруклин!$E$9:$E$1508,MATCH($A2487,Бруклин!$P$9:$P$1508,0)),"")</f>
        <v/>
      </c>
      <c r="C2487" s="104" t="str">
        <f>IFERROR(INDEX(Бруклин!$G$9:$G$1508,MATCH($A2487,Бруклин!$P$9:$P$1508,0)),"")</f>
        <v/>
      </c>
    </row>
    <row r="2488" spans="1:3" hidden="1" x14ac:dyDescent="0.25">
      <c r="A2488" s="4">
        <v>1484</v>
      </c>
      <c r="B2488" s="103" t="str">
        <f>IFERROR(INDEX(Бруклин!$E$9:$E$1508,MATCH($A2488,Бруклин!$P$9:$P$1508,0)),"")</f>
        <v/>
      </c>
      <c r="C2488" s="104" t="str">
        <f>IFERROR(INDEX(Бруклин!$G$9:$G$1508,MATCH($A2488,Бруклин!$P$9:$P$1508,0)),"")</f>
        <v/>
      </c>
    </row>
    <row r="2489" spans="1:3" hidden="1" x14ac:dyDescent="0.25">
      <c r="A2489" s="4">
        <v>1485</v>
      </c>
      <c r="B2489" s="103" t="str">
        <f>IFERROR(INDEX(Бруклин!$E$9:$E$1508,MATCH($A2489,Бруклин!$P$9:$P$1508,0)),"")</f>
        <v/>
      </c>
      <c r="C2489" s="104" t="str">
        <f>IFERROR(INDEX(Бруклин!$G$9:$G$1508,MATCH($A2489,Бруклин!$P$9:$P$1508,0)),"")</f>
        <v/>
      </c>
    </row>
    <row r="2490" spans="1:3" hidden="1" x14ac:dyDescent="0.25">
      <c r="A2490" s="4">
        <v>1486</v>
      </c>
      <c r="B2490" s="103" t="str">
        <f>IFERROR(INDEX(Бруклин!$E$9:$E$1508,MATCH($A2490,Бруклин!$P$9:$P$1508,0)),"")</f>
        <v/>
      </c>
      <c r="C2490" s="104" t="str">
        <f>IFERROR(INDEX(Бруклин!$G$9:$G$1508,MATCH($A2490,Бруклин!$P$9:$P$1508,0)),"")</f>
        <v/>
      </c>
    </row>
    <row r="2491" spans="1:3" hidden="1" x14ac:dyDescent="0.25">
      <c r="A2491" s="4">
        <v>1487</v>
      </c>
      <c r="B2491" s="103" t="str">
        <f>IFERROR(INDEX(Бруклин!$E$9:$E$1508,MATCH($A2491,Бруклин!$P$9:$P$1508,0)),"")</f>
        <v/>
      </c>
      <c r="C2491" s="104" t="str">
        <f>IFERROR(INDEX(Бруклин!$G$9:$G$1508,MATCH($A2491,Бруклин!$P$9:$P$1508,0)),"")</f>
        <v/>
      </c>
    </row>
    <row r="2492" spans="1:3" hidden="1" x14ac:dyDescent="0.25">
      <c r="A2492" s="4">
        <v>1488</v>
      </c>
      <c r="B2492" s="103" t="str">
        <f>IFERROR(INDEX(Бруклин!$E$9:$E$1508,MATCH($A2492,Бруклин!$P$9:$P$1508,0)),"")</f>
        <v/>
      </c>
      <c r="C2492" s="104" t="str">
        <f>IFERROR(INDEX(Бруклин!$G$9:$G$1508,MATCH($A2492,Бруклин!$P$9:$P$1508,0)),"")</f>
        <v/>
      </c>
    </row>
    <row r="2493" spans="1:3" hidden="1" x14ac:dyDescent="0.25">
      <c r="A2493" s="4">
        <v>1489</v>
      </c>
      <c r="B2493" s="103" t="str">
        <f>IFERROR(INDEX(Бруклин!$E$9:$E$1508,MATCH($A2493,Бруклин!$P$9:$P$1508,0)),"")</f>
        <v/>
      </c>
      <c r="C2493" s="104" t="str">
        <f>IFERROR(INDEX(Бруклин!$G$9:$G$1508,MATCH($A2493,Бруклин!$P$9:$P$1508,0)),"")</f>
        <v/>
      </c>
    </row>
    <row r="2494" spans="1:3" hidden="1" x14ac:dyDescent="0.25">
      <c r="A2494" s="4">
        <v>1490</v>
      </c>
      <c r="B2494" s="103" t="str">
        <f>IFERROR(INDEX(Бруклин!$E$9:$E$1508,MATCH($A2494,Бруклин!$P$9:$P$1508,0)),"")</f>
        <v/>
      </c>
      <c r="C2494" s="104" t="str">
        <f>IFERROR(INDEX(Бруклин!$G$9:$G$1508,MATCH($A2494,Бруклин!$P$9:$P$1508,0)),"")</f>
        <v/>
      </c>
    </row>
    <row r="2495" spans="1:3" hidden="1" x14ac:dyDescent="0.25">
      <c r="A2495" s="4">
        <v>1491</v>
      </c>
      <c r="B2495" s="103" t="str">
        <f>IFERROR(INDEX(Бруклин!$E$9:$E$1508,MATCH($A2495,Бруклин!$P$9:$P$1508,0)),"")</f>
        <v/>
      </c>
      <c r="C2495" s="104" t="str">
        <f>IFERROR(INDEX(Бруклин!$G$9:$G$1508,MATCH($A2495,Бруклин!$P$9:$P$1508,0)),"")</f>
        <v/>
      </c>
    </row>
    <row r="2496" spans="1:3" hidden="1" x14ac:dyDescent="0.25">
      <c r="A2496" s="4">
        <v>1492</v>
      </c>
      <c r="B2496" s="103" t="str">
        <f>IFERROR(INDEX(Бруклин!$E$9:$E$1508,MATCH($A2496,Бруклин!$P$9:$P$1508,0)),"")</f>
        <v/>
      </c>
      <c r="C2496" s="104" t="str">
        <f>IFERROR(INDEX(Бруклин!$G$9:$G$1508,MATCH($A2496,Бруклин!$P$9:$P$1508,0)),"")</f>
        <v/>
      </c>
    </row>
    <row r="2497" spans="1:3" hidden="1" x14ac:dyDescent="0.25">
      <c r="A2497" s="4">
        <v>1493</v>
      </c>
      <c r="B2497" s="103" t="str">
        <f>IFERROR(INDEX(Бруклин!$E$9:$E$1508,MATCH($A2497,Бруклин!$P$9:$P$1508,0)),"")</f>
        <v/>
      </c>
      <c r="C2497" s="104" t="str">
        <f>IFERROR(INDEX(Бруклин!$G$9:$G$1508,MATCH($A2497,Бруклин!$P$9:$P$1508,0)),"")</f>
        <v/>
      </c>
    </row>
    <row r="2498" spans="1:3" hidden="1" x14ac:dyDescent="0.25">
      <c r="A2498" s="4">
        <v>1494</v>
      </c>
      <c r="B2498" s="103" t="str">
        <f>IFERROR(INDEX(Бруклин!$E$9:$E$1508,MATCH($A2498,Бруклин!$P$9:$P$1508,0)),"")</f>
        <v/>
      </c>
      <c r="C2498" s="104" t="str">
        <f>IFERROR(INDEX(Бруклин!$G$9:$G$1508,MATCH($A2498,Бруклин!$P$9:$P$1508,0)),"")</f>
        <v/>
      </c>
    </row>
    <row r="2499" spans="1:3" hidden="1" x14ac:dyDescent="0.25">
      <c r="A2499" s="4">
        <v>1495</v>
      </c>
      <c r="B2499" s="103" t="str">
        <f>IFERROR(INDEX(Бруклин!$E$9:$E$1508,MATCH($A2499,Бруклин!$P$9:$P$1508,0)),"")</f>
        <v/>
      </c>
      <c r="C2499" s="104" t="str">
        <f>IFERROR(INDEX(Бруклин!$G$9:$G$1508,MATCH($A2499,Бруклин!$P$9:$P$1508,0)),"")</f>
        <v/>
      </c>
    </row>
    <row r="2500" spans="1:3" hidden="1" x14ac:dyDescent="0.25">
      <c r="A2500" s="4">
        <v>1496</v>
      </c>
      <c r="B2500" s="103" t="str">
        <f>IFERROR(INDEX(Бруклин!$E$9:$E$1508,MATCH($A2500,Бруклин!$P$9:$P$1508,0)),"")</f>
        <v/>
      </c>
      <c r="C2500" s="104" t="str">
        <f>IFERROR(INDEX(Бруклин!$G$9:$G$1508,MATCH($A2500,Бруклин!$P$9:$P$1508,0)),"")</f>
        <v/>
      </c>
    </row>
    <row r="2501" spans="1:3" hidden="1" x14ac:dyDescent="0.25">
      <c r="A2501" s="4">
        <v>1497</v>
      </c>
      <c r="B2501" s="103" t="str">
        <f>IFERROR(INDEX(Бруклин!$E$9:$E$1508,MATCH($A2501,Бруклин!$P$9:$P$1508,0)),"")</f>
        <v/>
      </c>
      <c r="C2501" s="104" t="str">
        <f>IFERROR(INDEX(Бруклин!$G$9:$G$1508,MATCH($A2501,Бруклин!$P$9:$P$1508,0)),"")</f>
        <v/>
      </c>
    </row>
    <row r="2502" spans="1:3" hidden="1" x14ac:dyDescent="0.25">
      <c r="A2502" s="4">
        <v>1498</v>
      </c>
      <c r="B2502" s="103" t="str">
        <f>IFERROR(INDEX(Бруклин!$E$9:$E$1508,MATCH($A2502,Бруклин!$P$9:$P$1508,0)),"")</f>
        <v/>
      </c>
      <c r="C2502" s="104" t="str">
        <f>IFERROR(INDEX(Бруклин!$G$9:$G$1508,MATCH($A2502,Бруклин!$P$9:$P$1508,0)),"")</f>
        <v/>
      </c>
    </row>
    <row r="2503" spans="1:3" x14ac:dyDescent="0.25">
      <c r="A2503" s="4">
        <v>1499</v>
      </c>
      <c r="B2503" s="103" t="str">
        <f>IFERROR(INDEX(Бруклин!$E$9:$E$1508,MATCH($A2503,Бруклин!$P$9:$P$1508,0)),"")</f>
        <v/>
      </c>
      <c r="C2503" s="104" t="str">
        <f>IFERROR(INDEX(Бруклин!$G$9:$G$1508,MATCH($A2503,Бруклин!$P$9:$P$1508,0)),"")</f>
        <v/>
      </c>
    </row>
    <row r="2504" spans="1:3" hidden="1" x14ac:dyDescent="0.25">
      <c r="A2504" s="4">
        <v>1500</v>
      </c>
      <c r="B2504" s="103" t="str">
        <f>IFERROR(INDEX(Бруклин!$E$9:$E$1508,MATCH($A2504,Бруклин!$P$9:$P$1508,0)),"")</f>
        <v/>
      </c>
      <c r="C2504" s="104" t="str">
        <f>IFERROR(INDEX(Бруклин!$G$9:$G$1508,MATCH($A2504,Бруклин!$P$9:$P$1508,0)),"")</f>
        <v/>
      </c>
    </row>
    <row r="2505" spans="1:3" hidden="1" x14ac:dyDescent="0.25">
      <c r="A2505" s="4">
        <v>1501</v>
      </c>
      <c r="B2505" s="103" t="str">
        <f>IFERROR(INDEX(Бруклин!$E$9:$E$1508,MATCH($A2505,Бруклин!$P$9:$P$1508,0)),"")</f>
        <v/>
      </c>
      <c r="C2505" s="104" t="str">
        <f>IFERROR(INDEX(Бруклин!$G$9:$G$1508,MATCH($A2505,Бруклин!$P$9:$P$1508,0)),"")</f>
        <v/>
      </c>
    </row>
    <row r="2506" spans="1:3" hidden="1" x14ac:dyDescent="0.25">
      <c r="A2506" s="4">
        <v>1502</v>
      </c>
      <c r="B2506" s="103" t="str">
        <f>IFERROR(INDEX(Бруклин!$E$9:$E$1508,MATCH($A2506,Бруклин!$P$9:$P$1508,0)),"")</f>
        <v/>
      </c>
      <c r="C2506" s="104" t="str">
        <f>IFERROR(INDEX(Бруклин!$G$9:$G$1508,MATCH($A2506,Бруклин!$P$9:$P$1508,0)),"")</f>
        <v/>
      </c>
    </row>
    <row r="2507" spans="1:3" hidden="1" x14ac:dyDescent="0.25">
      <c r="A2507" s="4">
        <v>1503</v>
      </c>
      <c r="B2507" s="103" t="str">
        <f>IFERROR(INDEX(Бруклин!$E$9:$E$1508,MATCH($A2507,Бруклин!$P$9:$P$1508,0)),"")</f>
        <v/>
      </c>
      <c r="C2507" s="104" t="str">
        <f>IFERROR(INDEX(Бруклин!$G$9:$G$1508,MATCH($A2507,Бруклин!$P$9:$P$1508,0)),"")</f>
        <v/>
      </c>
    </row>
    <row r="2508" spans="1:3" hidden="1" x14ac:dyDescent="0.25">
      <c r="A2508" s="4">
        <v>1504</v>
      </c>
      <c r="B2508" s="103" t="str">
        <f>IFERROR(INDEX(Бруклин!$E$9:$E$1508,MATCH($A2508,Бруклин!$P$9:$P$1508,0)),"")</f>
        <v/>
      </c>
      <c r="C2508" s="104" t="str">
        <f>IFERROR(INDEX(Бруклин!$G$9:$G$1508,MATCH($A2508,Бруклин!$P$9:$P$1508,0)),"")</f>
        <v/>
      </c>
    </row>
    <row r="2509" spans="1:3" hidden="1" x14ac:dyDescent="0.25">
      <c r="A2509" s="4">
        <v>1505</v>
      </c>
      <c r="B2509" s="103" t="str">
        <f>IFERROR(INDEX(Бруклин!$E$9:$E$1508,MATCH($A2509,Бруклин!$P$9:$P$1508,0)),"")</f>
        <v/>
      </c>
      <c r="C2509" s="104" t="str">
        <f>IFERROR(INDEX(Бруклин!$G$9:$G$1508,MATCH($A2509,Бруклин!$P$9:$P$1508,0)),"")</f>
        <v/>
      </c>
    </row>
    <row r="2510" spans="1:3" hidden="1" x14ac:dyDescent="0.25">
      <c r="A2510" s="4">
        <v>1506</v>
      </c>
      <c r="B2510" s="103" t="str">
        <f>IFERROR(INDEX(Бруклин!$E$9:$E$1508,MATCH($A2510,Бруклин!$P$9:$P$1508,0)),"")</f>
        <v/>
      </c>
      <c r="C2510" s="104" t="str">
        <f>IFERROR(INDEX(Бруклин!$G$9:$G$1508,MATCH($A2510,Бруклин!$P$9:$P$1508,0)),"")</f>
        <v/>
      </c>
    </row>
    <row r="2511" spans="1:3" hidden="1" x14ac:dyDescent="0.25">
      <c r="A2511" s="4">
        <v>1507</v>
      </c>
      <c r="B2511" s="103" t="str">
        <f>IFERROR(INDEX(Бруклин!$E$9:$E$1508,MATCH($A2511,Бруклин!$P$9:$P$1508,0)),"")</f>
        <v/>
      </c>
      <c r="C2511" s="104" t="str">
        <f>IFERROR(INDEX(Бруклин!$G$9:$G$1508,MATCH($A2511,Бруклин!$P$9:$P$1508,0)),"")</f>
        <v/>
      </c>
    </row>
    <row r="2512" spans="1:3" hidden="1" x14ac:dyDescent="0.25">
      <c r="A2512" s="4">
        <v>1508</v>
      </c>
      <c r="B2512" s="103" t="str">
        <f>IFERROR(INDEX(Бруклин!$E$9:$E$1508,MATCH($A2512,Бруклин!$P$9:$P$1508,0)),"")</f>
        <v/>
      </c>
      <c r="C2512" s="104" t="str">
        <f>IFERROR(INDEX(Бруклин!$G$9:$G$1508,MATCH($A2512,Бруклин!$P$9:$P$1508,0)),"")</f>
        <v/>
      </c>
    </row>
    <row r="2513" spans="1:3" hidden="1" x14ac:dyDescent="0.25">
      <c r="A2513" s="4">
        <v>1509</v>
      </c>
      <c r="B2513" s="103" t="str">
        <f>IFERROR(INDEX(Бруклин!$E$9:$E$1508,MATCH($A2513,Бруклин!$P$9:$P$1508,0)),"")</f>
        <v/>
      </c>
      <c r="C2513" s="104" t="str">
        <f>IFERROR(INDEX(Бруклин!$G$9:$G$1508,MATCH($A2513,Бруклин!$P$9:$P$1508,0)),"")</f>
        <v/>
      </c>
    </row>
    <row r="2514" spans="1:3" hidden="1" x14ac:dyDescent="0.25">
      <c r="A2514" s="4">
        <v>1510</v>
      </c>
      <c r="B2514" s="103" t="str">
        <f>IFERROR(INDEX(Бруклин!$E$9:$E$1508,MATCH($A2514,Бруклин!$P$9:$P$1508,0)),"")</f>
        <v/>
      </c>
      <c r="C2514" s="104" t="str">
        <f>IFERROR(INDEX(Бруклин!$G$9:$G$1508,MATCH($A2514,Бруклин!$P$9:$P$1508,0)),"")</f>
        <v/>
      </c>
    </row>
    <row r="2515" spans="1:3" hidden="1" x14ac:dyDescent="0.25">
      <c r="A2515" s="4">
        <v>1511</v>
      </c>
      <c r="B2515" s="103" t="str">
        <f>IFERROR(INDEX(Бруклин!$E$9:$E$1508,MATCH($A2515,Бруклин!$P$9:$P$1508,0)),"")</f>
        <v/>
      </c>
      <c r="C2515" s="104" t="str">
        <f>IFERROR(INDEX(Бруклин!$G$9:$G$1508,MATCH($A2515,Бруклин!$P$9:$P$1508,0)),"")</f>
        <v/>
      </c>
    </row>
    <row r="2516" spans="1:3" hidden="1" x14ac:dyDescent="0.25">
      <c r="A2516" s="4">
        <v>1512</v>
      </c>
      <c r="B2516" s="103" t="str">
        <f>IFERROR(INDEX(Бруклин!$E$9:$E$1508,MATCH($A2516,Бруклин!$P$9:$P$1508,0)),"")</f>
        <v/>
      </c>
      <c r="C2516" s="104" t="str">
        <f>IFERROR(INDEX(Бруклин!$G$9:$G$1508,MATCH($A2516,Бруклин!$P$9:$P$1508,0)),"")</f>
        <v/>
      </c>
    </row>
    <row r="2517" spans="1:3" hidden="1" x14ac:dyDescent="0.25">
      <c r="A2517" s="4">
        <v>1513</v>
      </c>
      <c r="B2517" s="103" t="str">
        <f>IFERROR(INDEX(Бруклин!$E$9:$E$1508,MATCH($A2517,Бруклин!$P$9:$P$1508,0)),"")</f>
        <v/>
      </c>
      <c r="C2517" s="104" t="str">
        <f>IFERROR(INDEX(Бруклин!$G$9:$G$1508,MATCH($A2517,Бруклин!$P$9:$P$1508,0)),"")</f>
        <v/>
      </c>
    </row>
    <row r="2518" spans="1:3" hidden="1" x14ac:dyDescent="0.25">
      <c r="A2518" s="4">
        <v>1514</v>
      </c>
      <c r="B2518" s="103" t="str">
        <f>IFERROR(INDEX(Бруклин!$E$9:$E$1508,MATCH($A2518,Бруклин!$P$9:$P$1508,0)),"")</f>
        <v/>
      </c>
      <c r="C2518" s="104" t="str">
        <f>IFERROR(INDEX(Бруклин!$G$9:$G$1508,MATCH($A2518,Бруклин!$P$9:$P$1508,0)),"")</f>
        <v/>
      </c>
    </row>
    <row r="2519" spans="1:3" hidden="1" x14ac:dyDescent="0.25">
      <c r="A2519" s="4">
        <v>1515</v>
      </c>
      <c r="B2519" s="103" t="str">
        <f>IFERROR(INDEX(Бруклин!$E$9:$E$1508,MATCH($A2519,Бруклин!$P$9:$P$1508,0)),"")</f>
        <v/>
      </c>
      <c r="C2519" s="104" t="str">
        <f>IFERROR(INDEX(Бруклин!$G$9:$G$1508,MATCH($A2519,Бруклин!$P$9:$P$1508,0)),"")</f>
        <v/>
      </c>
    </row>
    <row r="2520" spans="1:3" hidden="1" x14ac:dyDescent="0.25">
      <c r="A2520" s="4">
        <v>1516</v>
      </c>
      <c r="B2520" s="103" t="str">
        <f>IFERROR(INDEX(Бруклин!$E$9:$E$1508,MATCH($A2520,Бруклин!$P$9:$P$1508,0)),"")</f>
        <v/>
      </c>
      <c r="C2520" s="104" t="str">
        <f>IFERROR(INDEX(Бруклин!$G$9:$G$1508,MATCH($A2520,Бруклин!$P$9:$P$1508,0)),"")</f>
        <v/>
      </c>
    </row>
    <row r="2521" spans="1:3" hidden="1" x14ac:dyDescent="0.25">
      <c r="A2521" s="4">
        <v>1517</v>
      </c>
      <c r="B2521" s="103" t="str">
        <f>IFERROR(INDEX(Бруклин!$E$9:$E$1508,MATCH($A2521,Бруклин!$P$9:$P$1508,0)),"")</f>
        <v/>
      </c>
      <c r="C2521" s="104" t="str">
        <f>IFERROR(INDEX(Бруклин!$G$9:$G$1508,MATCH($A2521,Бруклин!$P$9:$P$1508,0)),"")</f>
        <v/>
      </c>
    </row>
    <row r="2522" spans="1:3" hidden="1" x14ac:dyDescent="0.25">
      <c r="A2522" s="4">
        <v>1518</v>
      </c>
      <c r="B2522" s="103" t="str">
        <f>IFERROR(INDEX(Бруклин!$E$9:$E$1508,MATCH($A2522,Бруклин!$P$9:$P$1508,0)),"")</f>
        <v/>
      </c>
      <c r="C2522" s="104" t="str">
        <f>IFERROR(INDEX(Бруклин!$G$9:$G$1508,MATCH($A2522,Бруклин!$P$9:$P$1508,0)),"")</f>
        <v/>
      </c>
    </row>
    <row r="2523" spans="1:3" hidden="1" x14ac:dyDescent="0.25">
      <c r="A2523" s="4">
        <v>1519</v>
      </c>
      <c r="B2523" s="103" t="str">
        <f>IFERROR(INDEX(Бруклин!$E$9:$E$1508,MATCH($A2523,Бруклин!$P$9:$P$1508,0)),"")</f>
        <v/>
      </c>
      <c r="C2523" s="104" t="str">
        <f>IFERROR(INDEX(Бруклин!$G$9:$G$1508,MATCH($A2523,Бруклин!$P$9:$P$1508,0)),"")</f>
        <v/>
      </c>
    </row>
    <row r="2524" spans="1:3" hidden="1" x14ac:dyDescent="0.25">
      <c r="A2524" s="4">
        <v>1520</v>
      </c>
      <c r="B2524" s="103" t="str">
        <f>IFERROR(INDEX(Бруклин!$E$9:$E$1508,MATCH($A2524,Бруклин!$P$9:$P$1508,0)),"")</f>
        <v/>
      </c>
      <c r="C2524" s="104" t="str">
        <f>IFERROR(INDEX(Бруклин!$G$9:$G$1508,MATCH($A2524,Бруклин!$P$9:$P$1508,0)),"")</f>
        <v/>
      </c>
    </row>
    <row r="2525" spans="1:3" hidden="1" x14ac:dyDescent="0.25">
      <c r="A2525" s="4">
        <v>1521</v>
      </c>
      <c r="B2525" s="103" t="str">
        <f>IFERROR(INDEX(Бруклин!$E$9:$E$1508,MATCH($A2525,Бруклин!$P$9:$P$1508,0)),"")</f>
        <v/>
      </c>
      <c r="C2525" s="104" t="str">
        <f>IFERROR(INDEX(Бруклин!$G$9:$G$1508,MATCH($A2525,Бруклин!$P$9:$P$1508,0)),"")</f>
        <v/>
      </c>
    </row>
    <row r="2526" spans="1:3" hidden="1" x14ac:dyDescent="0.25">
      <c r="A2526" s="4">
        <v>1522</v>
      </c>
      <c r="B2526" s="103" t="str">
        <f>IFERROR(INDEX(Бруклин!$E$9:$E$1508,MATCH($A2526,Бруклин!$P$9:$P$1508,0)),"")</f>
        <v/>
      </c>
      <c r="C2526" s="104" t="str">
        <f>IFERROR(INDEX(Бруклин!$G$9:$G$1508,MATCH($A2526,Бруклин!$P$9:$P$1508,0)),"")</f>
        <v/>
      </c>
    </row>
    <row r="2527" spans="1:3" hidden="1" x14ac:dyDescent="0.25">
      <c r="A2527" s="4">
        <v>1523</v>
      </c>
      <c r="B2527" s="103" t="str">
        <f>IFERROR(INDEX(Бруклин!$E$9:$E$1508,MATCH($A2527,Бруклин!$P$9:$P$1508,0)),"")</f>
        <v/>
      </c>
      <c r="C2527" s="104" t="str">
        <f>IFERROR(INDEX(Бруклин!$G$9:$G$1508,MATCH($A2527,Бруклин!$P$9:$P$1508,0)),"")</f>
        <v/>
      </c>
    </row>
    <row r="2528" spans="1:3" hidden="1" x14ac:dyDescent="0.25">
      <c r="A2528" s="4">
        <v>1524</v>
      </c>
      <c r="B2528" s="103" t="str">
        <f>IFERROR(INDEX(Бруклин!$E$9:$E$1508,MATCH($A2528,Бруклин!$P$9:$P$1508,0)),"")</f>
        <v/>
      </c>
      <c r="C2528" s="104" t="str">
        <f>IFERROR(INDEX(Бруклин!$G$9:$G$1508,MATCH($A2528,Бруклин!$P$9:$P$1508,0)),"")</f>
        <v/>
      </c>
    </row>
    <row r="2529" spans="1:3" hidden="1" x14ac:dyDescent="0.25">
      <c r="A2529" s="4">
        <v>1525</v>
      </c>
      <c r="B2529" s="103" t="str">
        <f>IFERROR(INDEX(Бруклин!$E$9:$E$1508,MATCH($A2529,Бруклин!$P$9:$P$1508,0)),"")</f>
        <v/>
      </c>
      <c r="C2529" s="104" t="str">
        <f>IFERROR(INDEX(Бруклин!$G$9:$G$1508,MATCH($A2529,Бруклин!$P$9:$P$1508,0)),"")</f>
        <v/>
      </c>
    </row>
    <row r="2530" spans="1:3" hidden="1" x14ac:dyDescent="0.25">
      <c r="A2530" s="4">
        <v>1526</v>
      </c>
      <c r="B2530" s="103" t="str">
        <f>IFERROR(INDEX(Бруклин!$E$9:$E$1508,MATCH($A2530,Бруклин!$P$9:$P$1508,0)),"")</f>
        <v/>
      </c>
      <c r="C2530" s="104" t="str">
        <f>IFERROR(INDEX(Бруклин!$G$9:$G$1508,MATCH($A2530,Бруклин!$P$9:$P$1508,0)),"")</f>
        <v/>
      </c>
    </row>
    <row r="2531" spans="1:3" hidden="1" x14ac:dyDescent="0.25">
      <c r="A2531" s="4">
        <v>1527</v>
      </c>
      <c r="B2531" s="103" t="str">
        <f>IFERROR(INDEX(Бруклин!$E$9:$E$1508,MATCH($A2531,Бруклин!$P$9:$P$1508,0)),"")</f>
        <v/>
      </c>
      <c r="C2531" s="104" t="str">
        <f>IFERROR(INDEX(Бруклин!$G$9:$G$1508,MATCH($A2531,Бруклин!$P$9:$P$1508,0)),"")</f>
        <v/>
      </c>
    </row>
    <row r="2532" spans="1:3" hidden="1" x14ac:dyDescent="0.25">
      <c r="A2532" s="4">
        <v>1528</v>
      </c>
      <c r="B2532" s="103" t="str">
        <f>IFERROR(INDEX(Бруклин!$E$9:$E$1508,MATCH($A2532,Бруклин!$P$9:$P$1508,0)),"")</f>
        <v/>
      </c>
      <c r="C2532" s="104" t="str">
        <f>IFERROR(INDEX(Бруклин!$G$9:$G$1508,MATCH($A2532,Бруклин!$P$9:$P$1508,0)),"")</f>
        <v/>
      </c>
    </row>
    <row r="2533" spans="1:3" hidden="1" x14ac:dyDescent="0.25">
      <c r="A2533" s="4">
        <v>1529</v>
      </c>
      <c r="B2533" s="103" t="str">
        <f>IFERROR(INDEX(Бруклин!$E$9:$E$1508,MATCH($A2533,Бруклин!$P$9:$P$1508,0)),"")</f>
        <v/>
      </c>
      <c r="C2533" s="104" t="str">
        <f>IFERROR(INDEX(Бруклин!$G$9:$G$1508,MATCH($A2533,Бруклин!$P$9:$P$1508,0)),"")</f>
        <v/>
      </c>
    </row>
    <row r="2534" spans="1:3" hidden="1" x14ac:dyDescent="0.25">
      <c r="A2534" s="4">
        <v>1530</v>
      </c>
      <c r="B2534" s="103" t="str">
        <f>IFERROR(INDEX(Бруклин!$E$9:$E$1508,MATCH($A2534,Бруклин!$P$9:$P$1508,0)),"")</f>
        <v/>
      </c>
      <c r="C2534" s="104" t="str">
        <f>IFERROR(INDEX(Бруклин!$G$9:$G$1508,MATCH($A2534,Бруклин!$P$9:$P$1508,0)),"")</f>
        <v/>
      </c>
    </row>
    <row r="2535" spans="1:3" hidden="1" x14ac:dyDescent="0.25">
      <c r="A2535" s="4">
        <v>1531</v>
      </c>
      <c r="B2535" s="103" t="str">
        <f>IFERROR(INDEX(Бруклин!$E$9:$E$1508,MATCH($A2535,Бруклин!$P$9:$P$1508,0)),"")</f>
        <v/>
      </c>
      <c r="C2535" s="104" t="str">
        <f>IFERROR(INDEX(Бруклин!$G$9:$G$1508,MATCH($A2535,Бруклин!$P$9:$P$1508,0)),"")</f>
        <v/>
      </c>
    </row>
    <row r="2536" spans="1:3" hidden="1" x14ac:dyDescent="0.25">
      <c r="A2536" s="4">
        <v>1532</v>
      </c>
      <c r="B2536" s="103" t="str">
        <f>IFERROR(INDEX(Бруклин!$E$9:$E$1508,MATCH($A2536,Бруклин!$P$9:$P$1508,0)),"")</f>
        <v/>
      </c>
      <c r="C2536" s="104" t="str">
        <f>IFERROR(INDEX(Бруклин!$G$9:$G$1508,MATCH($A2536,Бруклин!$P$9:$P$1508,0)),"")</f>
        <v/>
      </c>
    </row>
    <row r="2537" spans="1:3" hidden="1" x14ac:dyDescent="0.25">
      <c r="A2537" s="4">
        <v>1533</v>
      </c>
      <c r="B2537" s="103" t="str">
        <f>IFERROR(INDEX(Бруклин!$E$9:$E$1508,MATCH($A2537,Бруклин!$P$9:$P$1508,0)),"")</f>
        <v/>
      </c>
      <c r="C2537" s="104" t="str">
        <f>IFERROR(INDEX(Бруклин!$G$9:$G$1508,MATCH($A2537,Бруклин!$P$9:$P$1508,0)),"")</f>
        <v/>
      </c>
    </row>
  </sheetData>
  <sheetProtection sort="0" autoFilter="0"/>
  <autoFilter ref="A1:C2537" xr:uid="{00000000-0009-0000-0000-000002000000}">
    <filterColumn colId="2">
      <customFilters>
        <customFilter operator="notEqual" val=" "/>
      </customFilters>
    </filterColumn>
    <sortState xmlns:xlrd2="http://schemas.microsoft.com/office/spreadsheetml/2017/richdata2" ref="A2:C556">
      <sortCondition ref="C1:C556"/>
    </sortState>
  </autoFilter>
  <conditionalFormatting sqref="A2:C2537">
    <cfRule type="expression" dxfId="0" priority="46">
      <formula>$B2&lt;&gt;""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Наценка</vt:lpstr>
      <vt:lpstr>Корпус</vt:lpstr>
      <vt:lpstr>Бруклин</vt:lpstr>
      <vt:lpstr>1С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Щербакова</dc:creator>
  <cp:lastModifiedBy>userIT</cp:lastModifiedBy>
  <cp:lastPrinted>2026-01-05T13:37:59Z</cp:lastPrinted>
  <dcterms:created xsi:type="dcterms:W3CDTF">2017-07-26T12:23:24Z</dcterms:created>
  <dcterms:modified xsi:type="dcterms:W3CDTF">2026-01-09T13:29:28Z</dcterms:modified>
</cp:coreProperties>
</file>